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cdb8ec39198b1b/Documents/gyoung/Maine house/"/>
    </mc:Choice>
  </mc:AlternateContent>
  <xr:revisionPtr revIDLastSave="776" documentId="8_{3090F8D6-40FD-411B-8BCC-5B9B5E2132F6}" xr6:coauthVersionLast="47" xr6:coauthVersionMax="47" xr10:uidLastSave="{44F9E0E9-7003-44D4-85EB-AAEE641C7F73}"/>
  <bookViews>
    <workbookView xWindow="-120" yWindow="-120" windowWidth="29040" windowHeight="15840" xr2:uid="{8579CE19-679F-4F3F-89CE-9F5E9CC221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" i="1" l="1"/>
  <c r="F131" i="1" l="1"/>
  <c r="F33" i="1"/>
  <c r="F132" i="1" l="1"/>
</calcChain>
</file>

<file path=xl/sharedStrings.xml><?xml version="1.0" encoding="utf-8"?>
<sst xmlns="http://schemas.openxmlformats.org/spreadsheetml/2006/main" count="381" uniqueCount="153">
  <si>
    <t>Maine House Expenses</t>
  </si>
  <si>
    <t xml:space="preserve">Date </t>
  </si>
  <si>
    <t>Acct</t>
  </si>
  <si>
    <t>Item</t>
  </si>
  <si>
    <t>House inspections</t>
  </si>
  <si>
    <t>Amount</t>
  </si>
  <si>
    <t>Payee</t>
  </si>
  <si>
    <t>Red Door Title</t>
  </si>
  <si>
    <t>Ernest Money</t>
  </si>
  <si>
    <t>Elev Checking</t>
  </si>
  <si>
    <t>USPS</t>
  </si>
  <si>
    <t>Mail Ernest Money</t>
  </si>
  <si>
    <t>MP Club</t>
  </si>
  <si>
    <t>Quimby</t>
  </si>
  <si>
    <t>Septic Inspection</t>
  </si>
  <si>
    <t>Crate &amp; Barrel</t>
  </si>
  <si>
    <t>Leather Couch Deposit</t>
  </si>
  <si>
    <t>Square One Inspections</t>
  </si>
  <si>
    <t xml:space="preserve">Furniture </t>
  </si>
  <si>
    <t xml:space="preserve">Housewares </t>
  </si>
  <si>
    <t>Saatva</t>
  </si>
  <si>
    <t>New Mattress</t>
  </si>
  <si>
    <t>Mary Checking</t>
  </si>
  <si>
    <t>Down payment/closing costs/first month payment</t>
  </si>
  <si>
    <t>Yard Sign Etsy</t>
  </si>
  <si>
    <t>Hardware/home supplies</t>
  </si>
  <si>
    <t>Etsy</t>
  </si>
  <si>
    <t>Lowes Augusta</t>
  </si>
  <si>
    <t>Paint</t>
  </si>
  <si>
    <t>Damariscotta hardware</t>
  </si>
  <si>
    <t>Sherwin Williams</t>
  </si>
  <si>
    <t>Cal Closets</t>
  </si>
  <si>
    <t>Depos</t>
  </si>
  <si>
    <t>Landscaping Deposit</t>
  </si>
  <si>
    <t>Heritage Landscaping</t>
  </si>
  <si>
    <t>Aquamax</t>
  </si>
  <si>
    <t>Water treatment deposit</t>
  </si>
  <si>
    <t>Amazon</t>
  </si>
  <si>
    <t xml:space="preserve">Glasses/coffee maker </t>
  </si>
  <si>
    <t>Keys</t>
  </si>
  <si>
    <t>Crate &amp; Barrel sale refund</t>
  </si>
  <si>
    <t>Kitchen/bath Amazon</t>
  </si>
  <si>
    <t>C&amp;B Credit card</t>
  </si>
  <si>
    <t>Sofa Bed &amp; Chairs</t>
  </si>
  <si>
    <t xml:space="preserve">Toaster Oven </t>
  </si>
  <si>
    <t>Cash</t>
  </si>
  <si>
    <t>Walmart</t>
  </si>
  <si>
    <t>Furniture Delivery</t>
  </si>
  <si>
    <t>Tip</t>
  </si>
  <si>
    <t>Water treatment (2x)</t>
  </si>
  <si>
    <t>Asia West</t>
  </si>
  <si>
    <t>Chairs</t>
  </si>
  <si>
    <t>Bayram Turkish Rugs</t>
  </si>
  <si>
    <t>Three rugs</t>
  </si>
  <si>
    <t>Landscaping</t>
  </si>
  <si>
    <t>House Payment</t>
  </si>
  <si>
    <t xml:space="preserve">NEWREZ Mortgage </t>
  </si>
  <si>
    <t>Josh Howell</t>
  </si>
  <si>
    <t>Construction Deposit</t>
  </si>
  <si>
    <t>Kitchen stuff</t>
  </si>
  <si>
    <t>Kitchen/ sheets</t>
  </si>
  <si>
    <t>Home Depot</t>
  </si>
  <si>
    <t>Garage door opener</t>
  </si>
  <si>
    <t>CMP</t>
  </si>
  <si>
    <t>Spectrum</t>
  </si>
  <si>
    <t>Food 52</t>
  </si>
  <si>
    <t>Kitchen stuff- Salad bowls</t>
  </si>
  <si>
    <t>Colby / Gale</t>
  </si>
  <si>
    <t>Propane tank refill 219 gallons</t>
  </si>
  <si>
    <t>Crate &amp; Barrel MC</t>
  </si>
  <si>
    <t>Furniture Crate &amp; Barrel</t>
  </si>
  <si>
    <t>Crate &amp; Barrek</t>
  </si>
  <si>
    <t>Nautical Poster for Maine house</t>
  </si>
  <si>
    <t>Josh Howell CO</t>
  </si>
  <si>
    <t>Hardscaping</t>
  </si>
  <si>
    <t>Construction</t>
  </si>
  <si>
    <t>Glassware Santa Fe</t>
  </si>
  <si>
    <t>Jackalope</t>
  </si>
  <si>
    <t>Electric Bill DEC</t>
  </si>
  <si>
    <t>Internet bill Spectrum</t>
  </si>
  <si>
    <t>Withdrawal</t>
  </si>
  <si>
    <t>Spice drawer insert</t>
  </si>
  <si>
    <t>Mary Cash</t>
  </si>
  <si>
    <t>Furniture Delivery Tip</t>
  </si>
  <si>
    <t>Misc</t>
  </si>
  <si>
    <t>Damariscotta Hardware</t>
  </si>
  <si>
    <t>Lowes</t>
  </si>
  <si>
    <t>Online</t>
  </si>
  <si>
    <t>Crate &amp; Barrel CC</t>
  </si>
  <si>
    <t>Pillows, dishes etc.</t>
  </si>
  <si>
    <t>Bedroom Curtains</t>
  </si>
  <si>
    <t>Furniture</t>
  </si>
  <si>
    <t>Dishes/bedding/Kitchen</t>
  </si>
  <si>
    <t>Maine Power Bill</t>
  </si>
  <si>
    <t>Wayfair</t>
  </si>
  <si>
    <t>Ruggable</t>
  </si>
  <si>
    <t>Rugs</t>
  </si>
  <si>
    <t>Pillows/covers</t>
  </si>
  <si>
    <t xml:space="preserve">Kitchen utensils </t>
  </si>
  <si>
    <t xml:space="preserve">Electric kettle </t>
  </si>
  <si>
    <t>Kitchen scale</t>
  </si>
  <si>
    <t>Maine Internet bill</t>
  </si>
  <si>
    <t>Utilities/Mortgage/Inspections</t>
  </si>
  <si>
    <t>Landscaping/Remodel</t>
  </si>
  <si>
    <t xml:space="preserve">Bath vanity </t>
  </si>
  <si>
    <t>2 Rattan Chairs</t>
  </si>
  <si>
    <t>Indochine</t>
  </si>
  <si>
    <t>2 Chinese side tables</t>
  </si>
  <si>
    <t>Total</t>
  </si>
  <si>
    <t>Grand Total</t>
  </si>
  <si>
    <t>Lumenarea</t>
  </si>
  <si>
    <t># ceiling fans/lights</t>
  </si>
  <si>
    <t>Guest house furniture</t>
  </si>
  <si>
    <t>Moving Supplies</t>
  </si>
  <si>
    <t>Pendelux</t>
  </si>
  <si>
    <t>Lamp</t>
  </si>
  <si>
    <t>Propane tank refill 367 gallons</t>
  </si>
  <si>
    <t>Container Store</t>
  </si>
  <si>
    <t>Moving Pod</t>
  </si>
  <si>
    <t xml:space="preserve">Drawer dividers </t>
  </si>
  <si>
    <t>PODS 9/100</t>
  </si>
  <si>
    <t>Hire a helper</t>
  </si>
  <si>
    <t xml:space="preserve">Moving Expenses </t>
  </si>
  <si>
    <t>Moving Expenses</t>
  </si>
  <si>
    <t>Housewares/furniture/curtains/moving</t>
  </si>
  <si>
    <t>Housewares</t>
  </si>
  <si>
    <t>Moving supply refund home depot</t>
  </si>
  <si>
    <t>Napkins</t>
  </si>
  <si>
    <t>Moving tip</t>
  </si>
  <si>
    <t>Kelsey's</t>
  </si>
  <si>
    <t>Appliances</t>
  </si>
  <si>
    <t>CU FCU Checking</t>
  </si>
  <si>
    <t>Pillows</t>
  </si>
  <si>
    <t>Movers</t>
  </si>
  <si>
    <t>Loews</t>
  </si>
  <si>
    <t>Craters &amp; Freighters</t>
  </si>
  <si>
    <t>POD Move</t>
  </si>
  <si>
    <t xml:space="preserve">Propane tank refill </t>
  </si>
  <si>
    <t>Tea Kettle</t>
  </si>
  <si>
    <t>Southwest</t>
  </si>
  <si>
    <t>Painting</t>
  </si>
  <si>
    <t>Best Buy CC</t>
  </si>
  <si>
    <t>TV's and sound system</t>
  </si>
  <si>
    <t>Best Buy</t>
  </si>
  <si>
    <t>3 Outdoor lights</t>
  </si>
  <si>
    <t>Closet construction</t>
  </si>
  <si>
    <t>Sheets for Guest Suite</t>
  </si>
  <si>
    <t>Tuesday Morning</t>
  </si>
  <si>
    <t>Mat for treadmill</t>
  </si>
  <si>
    <t>Fitness Gallery</t>
  </si>
  <si>
    <t>Guest suite mattress</t>
  </si>
  <si>
    <t>Crate &amp; Barrle</t>
  </si>
  <si>
    <t>Outdoor furniture, sheets, dishes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</si>
</sst>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2" fillId="2" borderId="1" xfId="0" applyFont="1" applyFill="1" applyBorder="1"/>
    <xf numFmtId="0" fontId="2" fillId="0" borderId="1" xfId="0" applyFont="1" applyFill="1" applyBorder="1"/>
    <xf numFmtId="0" fontId="0" fillId="3" borderId="1" xfId="0" applyFill="1" applyBorder="1"/>
    <xf numFmtId="0" fontId="1" fillId="0" borderId="1" xfId="0" applyFont="1" applyBorder="1"/>
    <xf numFmtId="165" fontId="1" fillId="0" borderId="1" xfId="0" applyNumberFormat="1" applyFont="1" applyBorder="1"/>
    <xf numFmtId="0" fontId="1" fillId="0" borderId="0" xfId="0" applyFont="1"/>
    <xf numFmtId="0" fontId="0" fillId="2" borderId="1" xfId="0" applyFill="1" applyBorder="1"/>
    <xf numFmtId="4" fontId="0" fillId="0" borderId="1" xfId="0" applyNumberFormat="1" applyBorder="1"/>
    <xf numFmtId="0" fontId="0" fillId="0" borderId="1" xfId="0" applyFill="1" applyBorder="1"/>
    <xf numFmtId="164" fontId="0" fillId="0" borderId="2" xfId="0" applyNumberFormat="1" applyBorder="1"/>
    <xf numFmtId="165" fontId="0" fillId="0" borderId="4" xfId="0" applyNumberFormat="1" applyBorder="1"/>
    <xf numFmtId="164" fontId="0" fillId="0" borderId="0" xfId="0" applyNumberFormat="1" applyBorder="1"/>
    <xf numFmtId="0" fontId="0" fillId="0" borderId="0" xfId="0" applyFill="1" applyBorder="1"/>
    <xf numFmtId="4" fontId="0" fillId="0" borderId="0" xfId="0" applyNumberFormat="1" applyBorder="1"/>
    <xf numFmtId="0" fontId="0" fillId="0" borderId="3" xfId="0" applyBorder="1"/>
    <xf numFmtId="0" fontId="0" fillId="0" borderId="3" xfId="0" applyFill="1" applyBorder="1"/>
    <xf numFmtId="4" fontId="0" fillId="0" borderId="3" xfId="0" applyNumberFormat="1" applyBorder="1"/>
    <xf numFmtId="0" fontId="0" fillId="0" borderId="4" xfId="0" applyBorder="1"/>
    <xf numFmtId="0" fontId="0" fillId="4" borderId="1" xfId="0" applyFill="1" applyBorder="1"/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1698-65C4-40E6-AFA9-6C69CB737775}">
  <dimension ref="A1:G364"/>
  <sheetViews>
    <sheetView tabSelected="1" workbookViewId="0">
      <selection activeCell="A112" sqref="A112:F112"/>
    </sheetView>
  </sheetViews>
  <sheetFormatPr defaultRowHeight="12.75" customHeight="1" x14ac:dyDescent="0.25"/>
  <cols>
    <col min="2" max="3" width="12.5703125" customWidth="1"/>
    <col min="4" max="4" width="31.28515625" customWidth="1"/>
    <col min="5" max="5" width="11.85546875" style="2" bestFit="1" customWidth="1"/>
    <col min="6" max="7" width="11.85546875" bestFit="1" customWidth="1"/>
    <col min="9" max="9" width="16.7109375" customWidth="1"/>
  </cols>
  <sheetData>
    <row r="1" spans="1:6" ht="12.75" customHeight="1" x14ac:dyDescent="0.25">
      <c r="A1" s="27" t="s">
        <v>0</v>
      </c>
      <c r="B1" s="28"/>
      <c r="C1" s="28"/>
      <c r="D1" s="28"/>
      <c r="E1" s="28"/>
      <c r="F1" s="29"/>
    </row>
    <row r="2" spans="1:6" ht="12.75" customHeight="1" x14ac:dyDescent="0.25">
      <c r="A2" s="27" t="s">
        <v>102</v>
      </c>
      <c r="B2" s="28"/>
      <c r="C2" s="28"/>
      <c r="D2" s="28"/>
      <c r="E2" s="28"/>
      <c r="F2" s="29"/>
    </row>
    <row r="3" spans="1:6" s="11" customFormat="1" ht="12.75" customHeight="1" x14ac:dyDescent="0.25">
      <c r="A3" s="9" t="s">
        <v>1</v>
      </c>
      <c r="B3" s="9" t="s">
        <v>2</v>
      </c>
      <c r="C3" s="9" t="s">
        <v>6</v>
      </c>
      <c r="D3" s="9" t="s">
        <v>3</v>
      </c>
      <c r="E3" s="10" t="s">
        <v>5</v>
      </c>
      <c r="F3" s="9"/>
    </row>
    <row r="4" spans="1:6" ht="12.75" customHeight="1" x14ac:dyDescent="0.25">
      <c r="A4" s="5">
        <v>44442</v>
      </c>
      <c r="B4" s="8" t="s">
        <v>9</v>
      </c>
      <c r="C4" s="4" t="s">
        <v>7</v>
      </c>
      <c r="D4" s="4" t="s">
        <v>8</v>
      </c>
      <c r="E4" s="3">
        <v>-6000</v>
      </c>
      <c r="F4" s="4"/>
    </row>
    <row r="5" spans="1:6" ht="12.75" customHeight="1" x14ac:dyDescent="0.25">
      <c r="A5" s="5">
        <v>44442</v>
      </c>
      <c r="B5" s="6" t="s">
        <v>12</v>
      </c>
      <c r="C5" s="4" t="s">
        <v>10</v>
      </c>
      <c r="D5" s="4" t="s">
        <v>11</v>
      </c>
      <c r="E5" s="3">
        <v>-19.55</v>
      </c>
      <c r="F5" s="4"/>
    </row>
    <row r="6" spans="1:6" ht="12.75" customHeight="1" x14ac:dyDescent="0.25">
      <c r="A6" s="5">
        <v>44447</v>
      </c>
      <c r="B6" s="6" t="s">
        <v>12</v>
      </c>
      <c r="C6" s="7" t="s">
        <v>17</v>
      </c>
      <c r="D6" s="4" t="s">
        <v>4</v>
      </c>
      <c r="E6" s="3">
        <v>-1000</v>
      </c>
      <c r="F6" s="4"/>
    </row>
    <row r="7" spans="1:6" ht="12.75" customHeight="1" x14ac:dyDescent="0.25">
      <c r="A7" s="5">
        <v>44456</v>
      </c>
      <c r="B7" s="6" t="s">
        <v>12</v>
      </c>
      <c r="C7" s="4" t="s">
        <v>13</v>
      </c>
      <c r="D7" s="4" t="s">
        <v>14</v>
      </c>
      <c r="E7" s="3">
        <v>-300</v>
      </c>
      <c r="F7" s="4"/>
    </row>
    <row r="8" spans="1:6" ht="12.75" customHeight="1" x14ac:dyDescent="0.25">
      <c r="A8" s="5">
        <v>44484</v>
      </c>
      <c r="B8" s="4" t="s">
        <v>22</v>
      </c>
      <c r="C8" s="4" t="s">
        <v>7</v>
      </c>
      <c r="D8" s="4" t="s">
        <v>23</v>
      </c>
      <c r="E8" s="3">
        <v>-167792.89</v>
      </c>
      <c r="F8" s="4"/>
    </row>
    <row r="9" spans="1:6" ht="12.75" customHeight="1" x14ac:dyDescent="0.25">
      <c r="A9" s="5">
        <v>44481</v>
      </c>
      <c r="B9" s="12" t="s">
        <v>12</v>
      </c>
      <c r="C9" s="4" t="s">
        <v>35</v>
      </c>
      <c r="D9" s="4" t="s">
        <v>36</v>
      </c>
      <c r="E9" s="3">
        <v>-4800</v>
      </c>
      <c r="F9" s="4"/>
    </row>
    <row r="10" spans="1:6" ht="12.75" customHeight="1" x14ac:dyDescent="0.25">
      <c r="A10" s="5">
        <v>44524</v>
      </c>
      <c r="B10" s="12" t="s">
        <v>12</v>
      </c>
      <c r="C10" s="4" t="s">
        <v>35</v>
      </c>
      <c r="D10" s="4" t="s">
        <v>49</v>
      </c>
      <c r="E10" s="3">
        <v>-5195.95</v>
      </c>
      <c r="F10" s="3"/>
    </row>
    <row r="11" spans="1:6" ht="12.75" customHeight="1" x14ac:dyDescent="0.25">
      <c r="A11" s="5">
        <v>44531</v>
      </c>
      <c r="B11" s="8" t="s">
        <v>9</v>
      </c>
      <c r="C11" s="4" t="s">
        <v>56</v>
      </c>
      <c r="D11" s="4" t="s">
        <v>55</v>
      </c>
      <c r="E11" s="3">
        <v>-4171.9799999999996</v>
      </c>
      <c r="F11" s="4"/>
    </row>
    <row r="12" spans="1:6" ht="12.75" customHeight="1" x14ac:dyDescent="0.25">
      <c r="A12" s="5">
        <v>44538</v>
      </c>
      <c r="B12" s="8" t="s">
        <v>9</v>
      </c>
      <c r="C12" s="4" t="s">
        <v>63</v>
      </c>
      <c r="D12" s="4" t="s">
        <v>93</v>
      </c>
      <c r="E12" s="13">
        <v>-75.099999999999994</v>
      </c>
      <c r="F12" s="3"/>
    </row>
    <row r="13" spans="1:6" ht="12.75" customHeight="1" x14ac:dyDescent="0.25">
      <c r="A13" s="5">
        <v>44541</v>
      </c>
      <c r="B13" s="8" t="s">
        <v>9</v>
      </c>
      <c r="C13" s="4" t="s">
        <v>64</v>
      </c>
      <c r="D13" s="4" t="s">
        <v>79</v>
      </c>
      <c r="E13" s="13">
        <v>-110.43</v>
      </c>
      <c r="F13" s="3"/>
    </row>
    <row r="14" spans="1:6" ht="12.75" customHeight="1" x14ac:dyDescent="0.25">
      <c r="A14" s="5">
        <v>44565</v>
      </c>
      <c r="B14" s="8" t="s">
        <v>9</v>
      </c>
      <c r="C14" s="4" t="s">
        <v>56</v>
      </c>
      <c r="D14" s="4" t="s">
        <v>55</v>
      </c>
      <c r="E14" s="3">
        <v>-4171.9799999999996</v>
      </c>
      <c r="F14" s="4"/>
    </row>
    <row r="15" spans="1:6" ht="12.75" customHeight="1" x14ac:dyDescent="0.25">
      <c r="A15" s="5">
        <v>44566</v>
      </c>
      <c r="B15" s="12" t="s">
        <v>12</v>
      </c>
      <c r="C15" s="4" t="s">
        <v>67</v>
      </c>
      <c r="D15" s="4" t="s">
        <v>68</v>
      </c>
      <c r="E15" s="13">
        <v>-679.18</v>
      </c>
      <c r="F15" s="4"/>
    </row>
    <row r="16" spans="1:6" ht="12.75" customHeight="1" x14ac:dyDescent="0.25">
      <c r="A16" s="5">
        <v>44568</v>
      </c>
      <c r="B16" s="8" t="s">
        <v>9</v>
      </c>
      <c r="C16" s="4" t="s">
        <v>63</v>
      </c>
      <c r="D16" s="4" t="s">
        <v>78</v>
      </c>
      <c r="E16" s="13">
        <v>-94.44</v>
      </c>
      <c r="F16" s="4"/>
    </row>
    <row r="17" spans="1:6" ht="12.75" customHeight="1" x14ac:dyDescent="0.25">
      <c r="A17" s="5">
        <v>44568</v>
      </c>
      <c r="B17" s="12" t="s">
        <v>12</v>
      </c>
      <c r="C17" s="4" t="s">
        <v>64</v>
      </c>
      <c r="D17" s="4" t="s">
        <v>79</v>
      </c>
      <c r="E17" s="13">
        <v>-79.98</v>
      </c>
      <c r="F17" s="3"/>
    </row>
    <row r="18" spans="1:6" ht="12.75" customHeight="1" x14ac:dyDescent="0.25">
      <c r="A18" s="5">
        <v>44593</v>
      </c>
      <c r="B18" s="8" t="s">
        <v>9</v>
      </c>
      <c r="C18" s="4" t="s">
        <v>63</v>
      </c>
      <c r="D18" s="4" t="s">
        <v>93</v>
      </c>
      <c r="E18" s="3">
        <v>-324.77999999999997</v>
      </c>
      <c r="F18" s="3"/>
    </row>
    <row r="19" spans="1:6" ht="12.75" customHeight="1" x14ac:dyDescent="0.25">
      <c r="A19" s="5">
        <v>44593</v>
      </c>
      <c r="B19" s="12" t="s">
        <v>12</v>
      </c>
      <c r="C19" s="4" t="s">
        <v>64</v>
      </c>
      <c r="D19" s="4" t="s">
        <v>101</v>
      </c>
      <c r="E19" s="3">
        <v>-79.989999999999995</v>
      </c>
      <c r="F19" s="3"/>
    </row>
    <row r="20" spans="1:6" ht="12.75" customHeight="1" x14ac:dyDescent="0.25">
      <c r="A20" s="5">
        <v>44593</v>
      </c>
      <c r="B20" s="8" t="s">
        <v>9</v>
      </c>
      <c r="C20" s="4" t="s">
        <v>56</v>
      </c>
      <c r="D20" s="4" t="s">
        <v>55</v>
      </c>
      <c r="E20" s="3">
        <v>-4171.9799999999996</v>
      </c>
      <c r="F20" s="3"/>
    </row>
    <row r="21" spans="1:6" ht="11.25" customHeight="1" x14ac:dyDescent="0.25">
      <c r="A21" s="5">
        <v>44593</v>
      </c>
      <c r="B21" s="12" t="s">
        <v>12</v>
      </c>
      <c r="C21" s="4" t="s">
        <v>64</v>
      </c>
      <c r="D21" s="4" t="s">
        <v>79</v>
      </c>
      <c r="E21" s="13">
        <v>-79.98</v>
      </c>
      <c r="F21" s="3"/>
    </row>
    <row r="22" spans="1:6" ht="15" x14ac:dyDescent="0.25">
      <c r="A22" s="5">
        <v>44621</v>
      </c>
      <c r="B22" s="8" t="s">
        <v>9</v>
      </c>
      <c r="C22" s="4" t="s">
        <v>56</v>
      </c>
      <c r="D22" s="4" t="s">
        <v>55</v>
      </c>
      <c r="E22" s="13">
        <v>-4171.8999999999996</v>
      </c>
      <c r="F22" s="4"/>
    </row>
    <row r="23" spans="1:6" ht="15" x14ac:dyDescent="0.25">
      <c r="A23" s="5">
        <v>44621</v>
      </c>
      <c r="B23" s="8" t="s">
        <v>9</v>
      </c>
      <c r="C23" s="4" t="s">
        <v>63</v>
      </c>
      <c r="D23" s="4" t="s">
        <v>93</v>
      </c>
      <c r="E23" s="13">
        <v>-595.86</v>
      </c>
      <c r="F23" s="4"/>
    </row>
    <row r="24" spans="1:6" ht="15" x14ac:dyDescent="0.25">
      <c r="A24" s="5">
        <v>44621</v>
      </c>
      <c r="B24" s="12" t="s">
        <v>12</v>
      </c>
      <c r="C24" s="4" t="s">
        <v>64</v>
      </c>
      <c r="D24" s="4" t="s">
        <v>79</v>
      </c>
      <c r="E24" s="13">
        <v>-79.989999999999995</v>
      </c>
      <c r="F24" s="4"/>
    </row>
    <row r="25" spans="1:6" ht="15" x14ac:dyDescent="0.25">
      <c r="A25" s="5">
        <v>44622</v>
      </c>
      <c r="B25" s="12" t="s">
        <v>12</v>
      </c>
      <c r="C25" s="4" t="s">
        <v>67</v>
      </c>
      <c r="D25" s="4" t="s">
        <v>116</v>
      </c>
      <c r="E25" s="13">
        <v>-1206.46</v>
      </c>
      <c r="F25" s="4"/>
    </row>
    <row r="26" spans="1:6" ht="15" x14ac:dyDescent="0.25">
      <c r="A26" s="5">
        <v>44652</v>
      </c>
      <c r="B26" s="8" t="s">
        <v>131</v>
      </c>
      <c r="C26" s="4" t="s">
        <v>56</v>
      </c>
      <c r="D26" s="4" t="s">
        <v>55</v>
      </c>
      <c r="E26" s="13">
        <v>-4171.9799999999996</v>
      </c>
      <c r="F26" s="4"/>
    </row>
    <row r="27" spans="1:6" ht="15" x14ac:dyDescent="0.25">
      <c r="A27" s="5">
        <v>44652</v>
      </c>
      <c r="B27" s="8" t="s">
        <v>131</v>
      </c>
      <c r="C27" s="4" t="s">
        <v>63</v>
      </c>
      <c r="D27" s="4" t="s">
        <v>93</v>
      </c>
      <c r="E27" s="13">
        <v>-522.79999999999995</v>
      </c>
      <c r="F27" s="4"/>
    </row>
    <row r="28" spans="1:6" ht="15" x14ac:dyDescent="0.25">
      <c r="A28" s="5">
        <v>44652</v>
      </c>
      <c r="B28" s="12" t="s">
        <v>12</v>
      </c>
      <c r="C28" s="4" t="s">
        <v>64</v>
      </c>
      <c r="D28" s="4" t="s">
        <v>79</v>
      </c>
      <c r="E28" s="13">
        <v>-79.989999999999995</v>
      </c>
      <c r="F28" s="4"/>
    </row>
    <row r="29" spans="1:6" ht="15" x14ac:dyDescent="0.25">
      <c r="A29" s="5">
        <v>44653</v>
      </c>
      <c r="B29" s="12" t="s">
        <v>12</v>
      </c>
      <c r="C29" s="4" t="s">
        <v>67</v>
      </c>
      <c r="D29" s="4" t="s">
        <v>137</v>
      </c>
      <c r="E29" s="22">
        <v>-861.33</v>
      </c>
      <c r="F29" s="23"/>
    </row>
    <row r="30" spans="1:6" ht="15" x14ac:dyDescent="0.25">
      <c r="A30" s="15">
        <v>44682</v>
      </c>
      <c r="B30" s="12" t="s">
        <v>12</v>
      </c>
      <c r="C30" s="4" t="s">
        <v>64</v>
      </c>
      <c r="D30" s="4" t="s">
        <v>79</v>
      </c>
      <c r="E30" s="22">
        <v>-79.989999999999995</v>
      </c>
      <c r="F30" s="23"/>
    </row>
    <row r="31" spans="1:6" ht="15" x14ac:dyDescent="0.25">
      <c r="A31" s="15">
        <v>44682</v>
      </c>
      <c r="B31" s="8" t="s">
        <v>131</v>
      </c>
      <c r="C31" s="4" t="s">
        <v>63</v>
      </c>
      <c r="D31" s="4" t="s">
        <v>93</v>
      </c>
      <c r="E31" s="22">
        <v>-176.88</v>
      </c>
      <c r="F31" s="23"/>
    </row>
    <row r="32" spans="1:6" ht="15" x14ac:dyDescent="0.25">
      <c r="A32" s="15">
        <v>44682</v>
      </c>
      <c r="B32" s="8" t="s">
        <v>131</v>
      </c>
      <c r="C32" s="4" t="s">
        <v>56</v>
      </c>
      <c r="D32" s="4" t="s">
        <v>55</v>
      </c>
      <c r="E32" s="13">
        <v>-4171.9799999999996</v>
      </c>
      <c r="F32" s="23"/>
    </row>
    <row r="33" spans="1:6" ht="12.75" customHeight="1" x14ac:dyDescent="0.25">
      <c r="A33" s="15"/>
      <c r="B33" s="20"/>
      <c r="C33" s="20"/>
      <c r="D33" s="20"/>
      <c r="E33" s="22" t="s">
        <v>108</v>
      </c>
      <c r="F33" s="16">
        <f>SUM(E4:E32)</f>
        <v>-215267.37</v>
      </c>
    </row>
    <row r="34" spans="1:6" ht="12.75" customHeight="1" x14ac:dyDescent="0.25">
      <c r="A34" s="30" t="s">
        <v>124</v>
      </c>
      <c r="B34" s="31"/>
      <c r="C34" s="31"/>
      <c r="D34" s="31"/>
      <c r="E34" s="31"/>
      <c r="F34" s="32"/>
    </row>
    <row r="35" spans="1:6" ht="12.75" customHeight="1" x14ac:dyDescent="0.25">
      <c r="A35" s="5">
        <v>44464</v>
      </c>
      <c r="B35" s="6" t="s">
        <v>12</v>
      </c>
      <c r="C35" s="4" t="s">
        <v>15</v>
      </c>
      <c r="D35" s="4" t="s">
        <v>16</v>
      </c>
      <c r="E35" s="3">
        <v>-1683.06</v>
      </c>
      <c r="F35" s="4"/>
    </row>
    <row r="36" spans="1:6" ht="12.75" customHeight="1" x14ac:dyDescent="0.25">
      <c r="A36" s="5">
        <v>44475</v>
      </c>
      <c r="B36" s="12" t="s">
        <v>12</v>
      </c>
      <c r="C36" s="14" t="s">
        <v>37</v>
      </c>
      <c r="D36" s="4" t="s">
        <v>38</v>
      </c>
      <c r="E36" s="13">
        <v>-388.78</v>
      </c>
      <c r="F36" s="4"/>
    </row>
    <row r="37" spans="1:6" ht="12.75" customHeight="1" x14ac:dyDescent="0.25">
      <c r="A37" s="5">
        <v>44477</v>
      </c>
      <c r="B37" s="12" t="s">
        <v>12</v>
      </c>
      <c r="C37" s="4" t="s">
        <v>15</v>
      </c>
      <c r="D37" s="4" t="s">
        <v>18</v>
      </c>
      <c r="E37" s="3">
        <v>-3840.53</v>
      </c>
      <c r="F37" s="4"/>
    </row>
    <row r="38" spans="1:6" ht="12.75" customHeight="1" x14ac:dyDescent="0.25">
      <c r="A38" s="5">
        <v>44477</v>
      </c>
      <c r="B38" s="12" t="s">
        <v>12</v>
      </c>
      <c r="C38" s="4" t="s">
        <v>15</v>
      </c>
      <c r="D38" s="4" t="s">
        <v>19</v>
      </c>
      <c r="E38" s="3">
        <v>-4248.84</v>
      </c>
      <c r="F38" s="4"/>
    </row>
    <row r="39" spans="1:6" ht="12.75" customHeight="1" x14ac:dyDescent="0.25">
      <c r="A39" s="5">
        <v>44477</v>
      </c>
      <c r="B39" s="12" t="s">
        <v>12</v>
      </c>
      <c r="C39" s="4" t="s">
        <v>15</v>
      </c>
      <c r="D39" s="4" t="s">
        <v>18</v>
      </c>
      <c r="E39" s="3">
        <v>-807.45</v>
      </c>
      <c r="F39" s="4"/>
    </row>
    <row r="40" spans="1:6" ht="12.75" customHeight="1" x14ac:dyDescent="0.25">
      <c r="A40" s="5">
        <v>44482</v>
      </c>
      <c r="B40" s="12" t="s">
        <v>12</v>
      </c>
      <c r="C40" s="4" t="s">
        <v>20</v>
      </c>
      <c r="D40" s="4" t="s">
        <v>21</v>
      </c>
      <c r="E40" s="3">
        <v>-2057.71</v>
      </c>
      <c r="F40" s="4"/>
    </row>
    <row r="41" spans="1:6" ht="12.75" customHeight="1" x14ac:dyDescent="0.25">
      <c r="A41" s="5">
        <v>44482</v>
      </c>
      <c r="B41" s="12" t="s">
        <v>12</v>
      </c>
      <c r="C41" s="4" t="s">
        <v>26</v>
      </c>
      <c r="D41" s="4" t="s">
        <v>24</v>
      </c>
      <c r="E41" s="13">
        <v>-419.68</v>
      </c>
      <c r="F41" s="4"/>
    </row>
    <row r="42" spans="1:6" ht="12.75" customHeight="1" x14ac:dyDescent="0.25">
      <c r="A42" s="5">
        <v>44484</v>
      </c>
      <c r="B42" s="12" t="s">
        <v>12</v>
      </c>
      <c r="C42" s="4" t="s">
        <v>27</v>
      </c>
      <c r="D42" s="4" t="s">
        <v>25</v>
      </c>
      <c r="E42" s="13">
        <v>-319.8</v>
      </c>
      <c r="F42" s="4"/>
    </row>
    <row r="43" spans="1:6" ht="12.75" customHeight="1" x14ac:dyDescent="0.25">
      <c r="A43" s="5">
        <v>44484</v>
      </c>
      <c r="B43" s="4" t="s">
        <v>22</v>
      </c>
      <c r="C43" s="4" t="s">
        <v>27</v>
      </c>
      <c r="D43" s="4" t="s">
        <v>39</v>
      </c>
      <c r="E43" s="13">
        <v>-16.88</v>
      </c>
      <c r="F43" s="4"/>
    </row>
    <row r="44" spans="1:6" ht="12.75" customHeight="1" x14ac:dyDescent="0.25">
      <c r="A44" s="5">
        <v>44485</v>
      </c>
      <c r="B44" s="12" t="s">
        <v>12</v>
      </c>
      <c r="C44" s="14" t="s">
        <v>29</v>
      </c>
      <c r="D44" s="4" t="s">
        <v>25</v>
      </c>
      <c r="E44" s="13">
        <v>-68.53</v>
      </c>
      <c r="F44" s="4"/>
    </row>
    <row r="45" spans="1:6" ht="12.75" customHeight="1" x14ac:dyDescent="0.25">
      <c r="A45" s="5">
        <v>44491</v>
      </c>
      <c r="B45" s="12" t="s">
        <v>12</v>
      </c>
      <c r="C45" s="4" t="s">
        <v>37</v>
      </c>
      <c r="D45" s="4" t="s">
        <v>41</v>
      </c>
      <c r="E45" s="4">
        <v>-90.29</v>
      </c>
      <c r="F45" s="4"/>
    </row>
    <row r="46" spans="1:6" ht="12.75" customHeight="1" x14ac:dyDescent="0.25">
      <c r="A46" s="5">
        <v>44498</v>
      </c>
      <c r="B46" s="12" t="s">
        <v>12</v>
      </c>
      <c r="C46" s="4" t="s">
        <v>40</v>
      </c>
      <c r="D46" s="4" t="s">
        <v>18</v>
      </c>
      <c r="E46" s="4">
        <v>-2186.21</v>
      </c>
      <c r="F46" s="4"/>
    </row>
    <row r="47" spans="1:6" ht="12.75" customHeight="1" x14ac:dyDescent="0.25">
      <c r="A47" s="5">
        <v>44502</v>
      </c>
      <c r="B47" s="12" t="s">
        <v>12</v>
      </c>
      <c r="C47" s="4" t="s">
        <v>40</v>
      </c>
      <c r="D47" s="4" t="s">
        <v>59</v>
      </c>
      <c r="E47" s="13">
        <v>-313.08999999999997</v>
      </c>
      <c r="F47" s="4"/>
    </row>
    <row r="48" spans="1:6" ht="12.75" customHeight="1" x14ac:dyDescent="0.25">
      <c r="A48" s="5">
        <v>44505</v>
      </c>
      <c r="B48" s="12" t="s">
        <v>12</v>
      </c>
      <c r="C48" s="4" t="s">
        <v>15</v>
      </c>
      <c r="D48" s="4" t="s">
        <v>44</v>
      </c>
      <c r="E48" s="13">
        <v>-237.95</v>
      </c>
      <c r="F48" s="4"/>
    </row>
    <row r="49" spans="1:6" ht="12.75" customHeight="1" x14ac:dyDescent="0.25">
      <c r="A49" s="5">
        <v>44505</v>
      </c>
      <c r="B49" s="4" t="s">
        <v>42</v>
      </c>
      <c r="C49" s="4" t="s">
        <v>15</v>
      </c>
      <c r="D49" s="4" t="s">
        <v>43</v>
      </c>
      <c r="E49" s="13">
        <v>-4212.04</v>
      </c>
      <c r="F49" s="3"/>
    </row>
    <row r="50" spans="1:6" ht="12.75" customHeight="1" x14ac:dyDescent="0.25">
      <c r="A50" s="5">
        <v>44521</v>
      </c>
      <c r="B50" s="12" t="s">
        <v>12</v>
      </c>
      <c r="C50" s="4" t="s">
        <v>46</v>
      </c>
      <c r="D50" s="4" t="s">
        <v>25</v>
      </c>
      <c r="E50" s="3">
        <v>-539.97</v>
      </c>
      <c r="F50" s="4"/>
    </row>
    <row r="51" spans="1:6" ht="12.75" customHeight="1" x14ac:dyDescent="0.25">
      <c r="A51" s="5">
        <v>44522</v>
      </c>
      <c r="B51" s="4" t="s">
        <v>45</v>
      </c>
      <c r="C51" s="4" t="s">
        <v>47</v>
      </c>
      <c r="D51" s="4" t="s">
        <v>48</v>
      </c>
      <c r="E51" s="3">
        <v>-20</v>
      </c>
      <c r="F51" s="4"/>
    </row>
    <row r="52" spans="1:6" ht="12.75" customHeight="1" x14ac:dyDescent="0.25">
      <c r="A52" s="5">
        <v>44523</v>
      </c>
      <c r="B52" s="12" t="s">
        <v>12</v>
      </c>
      <c r="C52" s="4" t="s">
        <v>29</v>
      </c>
      <c r="D52" s="4" t="s">
        <v>25</v>
      </c>
      <c r="E52" s="3">
        <v>-147.59</v>
      </c>
      <c r="F52" s="4"/>
    </row>
    <row r="53" spans="1:6" ht="12.75" customHeight="1" x14ac:dyDescent="0.25">
      <c r="A53" s="5">
        <v>44488</v>
      </c>
      <c r="B53" s="12" t="s">
        <v>12</v>
      </c>
      <c r="C53" s="4" t="s">
        <v>40</v>
      </c>
      <c r="D53" s="4"/>
      <c r="E53" s="13">
        <v>179.72</v>
      </c>
      <c r="F53" s="4"/>
    </row>
    <row r="54" spans="1:6" ht="12.75" customHeight="1" x14ac:dyDescent="0.25">
      <c r="A54" s="5">
        <v>44527</v>
      </c>
      <c r="B54" s="12" t="s">
        <v>12</v>
      </c>
      <c r="C54" s="4" t="s">
        <v>50</v>
      </c>
      <c r="D54" s="4" t="s">
        <v>51</v>
      </c>
      <c r="E54" s="3">
        <v>-833.4</v>
      </c>
      <c r="F54" s="4"/>
    </row>
    <row r="55" spans="1:6" ht="12.75" customHeight="1" x14ac:dyDescent="0.25">
      <c r="A55" s="5">
        <v>44528</v>
      </c>
      <c r="B55" s="12" t="s">
        <v>12</v>
      </c>
      <c r="C55" s="4" t="s">
        <v>29</v>
      </c>
      <c r="D55" s="4" t="s">
        <v>25</v>
      </c>
      <c r="E55" s="3">
        <v>-160.28</v>
      </c>
      <c r="F55" s="3"/>
    </row>
    <row r="56" spans="1:6" ht="12.75" customHeight="1" x14ac:dyDescent="0.25">
      <c r="A56" s="5">
        <v>44532</v>
      </c>
      <c r="B56" s="12" t="s">
        <v>12</v>
      </c>
      <c r="C56" s="4" t="s">
        <v>15</v>
      </c>
      <c r="D56" s="4" t="s">
        <v>60</v>
      </c>
      <c r="E56" s="13">
        <v>-522.17999999999995</v>
      </c>
      <c r="F56" s="3"/>
    </row>
    <row r="57" spans="1:6" ht="12.75" customHeight="1" x14ac:dyDescent="0.25">
      <c r="A57" s="5">
        <v>44536</v>
      </c>
      <c r="B57" s="12" t="s">
        <v>12</v>
      </c>
      <c r="C57" s="4" t="s">
        <v>61</v>
      </c>
      <c r="D57" s="4" t="s">
        <v>62</v>
      </c>
      <c r="E57" s="13">
        <v>-27.15</v>
      </c>
      <c r="F57" s="3"/>
    </row>
    <row r="58" spans="1:6" ht="12.75" customHeight="1" x14ac:dyDescent="0.25">
      <c r="A58" s="5">
        <v>44545</v>
      </c>
      <c r="B58" s="12" t="s">
        <v>12</v>
      </c>
      <c r="C58" s="4" t="s">
        <v>65</v>
      </c>
      <c r="D58" s="4" t="s">
        <v>66</v>
      </c>
      <c r="E58" s="4">
        <v>-157.47</v>
      </c>
      <c r="F58" s="4"/>
    </row>
    <row r="59" spans="1:6" ht="12.75" customHeight="1" x14ac:dyDescent="0.25">
      <c r="A59" s="5">
        <v>44545</v>
      </c>
      <c r="B59" s="4" t="s">
        <v>88</v>
      </c>
      <c r="C59" s="4" t="s">
        <v>15</v>
      </c>
      <c r="D59" s="4" t="s">
        <v>91</v>
      </c>
      <c r="E59" s="13">
        <v>-4784.1400000000003</v>
      </c>
      <c r="F59" s="4"/>
    </row>
    <row r="60" spans="1:6" ht="12.75" customHeight="1" x14ac:dyDescent="0.25">
      <c r="A60" s="5">
        <v>44546</v>
      </c>
      <c r="B60" s="12" t="s">
        <v>12</v>
      </c>
      <c r="C60" s="14" t="s">
        <v>87</v>
      </c>
      <c r="D60" s="4" t="s">
        <v>72</v>
      </c>
      <c r="E60" s="13">
        <v>-45.35</v>
      </c>
      <c r="F60" s="4"/>
    </row>
    <row r="61" spans="1:6" ht="12.75" customHeight="1" x14ac:dyDescent="0.25">
      <c r="A61" s="5">
        <v>44551</v>
      </c>
      <c r="B61" s="4" t="s">
        <v>69</v>
      </c>
      <c r="C61" s="14" t="s">
        <v>71</v>
      </c>
      <c r="D61" s="4" t="s">
        <v>70</v>
      </c>
      <c r="E61" s="4">
        <v>-354.45</v>
      </c>
      <c r="F61" s="4"/>
    </row>
    <row r="62" spans="1:6" ht="12.75" customHeight="1" x14ac:dyDescent="0.25">
      <c r="A62" s="5">
        <v>44910</v>
      </c>
      <c r="B62" s="4" t="s">
        <v>88</v>
      </c>
      <c r="C62" s="14" t="s">
        <v>71</v>
      </c>
      <c r="D62" s="4" t="s">
        <v>92</v>
      </c>
      <c r="E62" s="13">
        <v>-2321.8000000000002</v>
      </c>
      <c r="F62" s="4"/>
    </row>
    <row r="63" spans="1:6" ht="12.75" customHeight="1" x14ac:dyDescent="0.25">
      <c r="A63" s="5">
        <v>44564</v>
      </c>
      <c r="B63" s="12" t="s">
        <v>12</v>
      </c>
      <c r="C63" s="4" t="s">
        <v>77</v>
      </c>
      <c r="D63" s="4" t="s">
        <v>76</v>
      </c>
      <c r="E63" s="13">
        <v>-88.79</v>
      </c>
      <c r="F63" s="4"/>
    </row>
    <row r="64" spans="1:6" ht="12.75" customHeight="1" x14ac:dyDescent="0.25">
      <c r="A64" s="5">
        <v>44566</v>
      </c>
      <c r="B64" s="8" t="s">
        <v>9</v>
      </c>
      <c r="C64" s="4" t="s">
        <v>52</v>
      </c>
      <c r="D64" s="4" t="s">
        <v>53</v>
      </c>
      <c r="E64" s="3">
        <v>-20000</v>
      </c>
      <c r="F64" s="3"/>
    </row>
    <row r="65" spans="1:6" ht="12.75" customHeight="1" x14ac:dyDescent="0.25">
      <c r="A65" s="5">
        <v>44579</v>
      </c>
      <c r="B65" s="4" t="s">
        <v>22</v>
      </c>
      <c r="C65" s="4" t="s">
        <v>29</v>
      </c>
      <c r="D65" s="4" t="s">
        <v>25</v>
      </c>
      <c r="E65" s="4">
        <v>-96.26</v>
      </c>
      <c r="F65" s="4"/>
    </row>
    <row r="66" spans="1:6" ht="12.75" customHeight="1" x14ac:dyDescent="0.25">
      <c r="A66" s="5">
        <v>44580</v>
      </c>
      <c r="B66" s="12" t="s">
        <v>12</v>
      </c>
      <c r="C66" s="4" t="s">
        <v>37</v>
      </c>
      <c r="D66" s="4" t="s">
        <v>81</v>
      </c>
      <c r="E66" s="4">
        <v>-114.35</v>
      </c>
      <c r="F66" s="3"/>
    </row>
    <row r="67" spans="1:6" ht="12.75" customHeight="1" x14ac:dyDescent="0.25">
      <c r="A67" s="5">
        <v>44581</v>
      </c>
      <c r="B67" s="12" t="s">
        <v>12</v>
      </c>
      <c r="C67" s="4" t="s">
        <v>86</v>
      </c>
      <c r="D67" s="4" t="s">
        <v>25</v>
      </c>
      <c r="E67" s="13">
        <v>-108.98</v>
      </c>
      <c r="F67" s="4"/>
    </row>
    <row r="68" spans="1:6" ht="12.75" customHeight="1" x14ac:dyDescent="0.25">
      <c r="A68" s="5">
        <v>44582</v>
      </c>
      <c r="B68" s="12" t="s">
        <v>12</v>
      </c>
      <c r="C68" s="4" t="s">
        <v>85</v>
      </c>
      <c r="D68" s="4" t="s">
        <v>25</v>
      </c>
      <c r="E68" s="13">
        <v>-60.6</v>
      </c>
      <c r="F68" s="4"/>
    </row>
    <row r="69" spans="1:6" ht="12.75" customHeight="1" x14ac:dyDescent="0.25">
      <c r="A69" s="5">
        <v>44582</v>
      </c>
      <c r="B69" s="4" t="s">
        <v>82</v>
      </c>
      <c r="C69" s="4" t="s">
        <v>84</v>
      </c>
      <c r="D69" s="4" t="s">
        <v>83</v>
      </c>
      <c r="E69" s="13">
        <v>-30</v>
      </c>
      <c r="F69" s="4"/>
    </row>
    <row r="70" spans="1:6" ht="12.75" customHeight="1" x14ac:dyDescent="0.25">
      <c r="A70" s="5">
        <v>44583</v>
      </c>
      <c r="B70" s="12" t="s">
        <v>12</v>
      </c>
      <c r="C70" s="4" t="s">
        <v>95</v>
      </c>
      <c r="D70" s="4" t="s">
        <v>96</v>
      </c>
      <c r="E70" s="13">
        <v>-158.31</v>
      </c>
      <c r="F70" s="3"/>
    </row>
    <row r="71" spans="1:6" ht="15" x14ac:dyDescent="0.25">
      <c r="A71" s="5">
        <v>44583</v>
      </c>
      <c r="B71" s="12" t="s">
        <v>12</v>
      </c>
      <c r="C71" s="4" t="s">
        <v>61</v>
      </c>
      <c r="D71" s="4" t="s">
        <v>25</v>
      </c>
      <c r="E71" s="13">
        <v>-13.59</v>
      </c>
      <c r="F71" s="3"/>
    </row>
    <row r="72" spans="1:6" ht="14.25" customHeight="1" x14ac:dyDescent="0.25">
      <c r="A72" s="5">
        <v>44585</v>
      </c>
      <c r="B72" s="4" t="s">
        <v>80</v>
      </c>
      <c r="C72" s="4" t="s">
        <v>37</v>
      </c>
      <c r="D72" s="4" t="s">
        <v>100</v>
      </c>
      <c r="E72" s="13">
        <v>-26.51</v>
      </c>
      <c r="F72" s="4"/>
    </row>
    <row r="73" spans="1:6" ht="12.75" customHeight="1" x14ac:dyDescent="0.25">
      <c r="A73" s="5">
        <v>44587</v>
      </c>
      <c r="B73" s="12" t="s">
        <v>12</v>
      </c>
      <c r="C73" s="4" t="s">
        <v>37</v>
      </c>
      <c r="D73" s="4" t="s">
        <v>98</v>
      </c>
      <c r="E73" s="13">
        <v>-54.12</v>
      </c>
      <c r="F73" s="4"/>
    </row>
    <row r="74" spans="1:6" ht="12.75" customHeight="1" x14ac:dyDescent="0.25">
      <c r="A74" s="5">
        <v>44588</v>
      </c>
      <c r="B74" s="12" t="s">
        <v>12</v>
      </c>
      <c r="C74" s="4" t="s">
        <v>37</v>
      </c>
      <c r="D74" s="4" t="s">
        <v>97</v>
      </c>
      <c r="E74" s="13">
        <v>-61.6</v>
      </c>
      <c r="F74" s="4"/>
    </row>
    <row r="75" spans="1:6" ht="12.75" customHeight="1" x14ac:dyDescent="0.25">
      <c r="A75" s="5">
        <v>44588</v>
      </c>
      <c r="B75" s="12" t="s">
        <v>12</v>
      </c>
      <c r="C75" s="4" t="s">
        <v>37</v>
      </c>
      <c r="D75" s="4" t="s">
        <v>98</v>
      </c>
      <c r="E75" s="13">
        <v>-52.2</v>
      </c>
      <c r="F75" s="4"/>
    </row>
    <row r="76" spans="1:6" ht="12.75" customHeight="1" x14ac:dyDescent="0.25">
      <c r="A76" s="5">
        <v>44589</v>
      </c>
      <c r="B76" s="12" t="s">
        <v>12</v>
      </c>
      <c r="C76" s="4" t="s">
        <v>37</v>
      </c>
      <c r="D76" s="4" t="s">
        <v>99</v>
      </c>
      <c r="E76" s="13">
        <v>-97.48</v>
      </c>
      <c r="F76" s="4"/>
    </row>
    <row r="77" spans="1:6" ht="12.75" customHeight="1" x14ac:dyDescent="0.25">
      <c r="A77" s="5">
        <v>44589</v>
      </c>
      <c r="B77" s="4" t="s">
        <v>88</v>
      </c>
      <c r="C77" s="14" t="s">
        <v>15</v>
      </c>
      <c r="D77" s="4" t="s">
        <v>89</v>
      </c>
      <c r="E77" s="13">
        <v>-51.7</v>
      </c>
      <c r="F77" s="4"/>
    </row>
    <row r="78" spans="1:6" ht="12.75" customHeight="1" x14ac:dyDescent="0.25">
      <c r="A78" s="5">
        <v>44590</v>
      </c>
      <c r="B78" s="4" t="s">
        <v>88</v>
      </c>
      <c r="C78" s="14" t="s">
        <v>15</v>
      </c>
      <c r="D78" s="4" t="s">
        <v>90</v>
      </c>
      <c r="E78" s="13">
        <v>-603.85</v>
      </c>
      <c r="F78" s="3"/>
    </row>
    <row r="79" spans="1:6" ht="12.75" customHeight="1" x14ac:dyDescent="0.25">
      <c r="A79" s="5">
        <v>44597</v>
      </c>
      <c r="B79" s="12" t="s">
        <v>12</v>
      </c>
      <c r="C79" s="4" t="s">
        <v>106</v>
      </c>
      <c r="D79" s="4" t="s">
        <v>107</v>
      </c>
      <c r="E79" s="13">
        <v>-907.07</v>
      </c>
      <c r="F79" s="3"/>
    </row>
    <row r="80" spans="1:6" ht="12.75" customHeight="1" x14ac:dyDescent="0.25">
      <c r="A80" s="5">
        <v>44597</v>
      </c>
      <c r="B80" s="12" t="s">
        <v>12</v>
      </c>
      <c r="C80" s="14" t="s">
        <v>50</v>
      </c>
      <c r="D80" s="4" t="s">
        <v>105</v>
      </c>
      <c r="E80" s="13">
        <v>-685</v>
      </c>
      <c r="F80" s="3"/>
    </row>
    <row r="81" spans="1:6" ht="15" x14ac:dyDescent="0.25">
      <c r="A81" s="5">
        <v>44602</v>
      </c>
      <c r="B81" s="12" t="s">
        <v>12</v>
      </c>
      <c r="C81" s="4" t="s">
        <v>110</v>
      </c>
      <c r="D81" s="4" t="s">
        <v>111</v>
      </c>
      <c r="E81" s="13">
        <v>-1443.14</v>
      </c>
      <c r="F81" s="4"/>
    </row>
    <row r="82" spans="1:6" ht="15" x14ac:dyDescent="0.25">
      <c r="A82" s="5">
        <v>44607</v>
      </c>
      <c r="B82" s="4" t="s">
        <v>88</v>
      </c>
      <c r="C82" s="4" t="s">
        <v>15</v>
      </c>
      <c r="D82" s="4" t="s">
        <v>112</v>
      </c>
      <c r="E82" s="13">
        <v>-3591.45</v>
      </c>
      <c r="F82" s="4"/>
    </row>
    <row r="83" spans="1:6" ht="15" x14ac:dyDescent="0.25">
      <c r="A83" s="5">
        <v>44607</v>
      </c>
      <c r="B83" s="4" t="s">
        <v>88</v>
      </c>
      <c r="C83" s="4" t="s">
        <v>15</v>
      </c>
      <c r="D83" s="4" t="s">
        <v>19</v>
      </c>
      <c r="E83" s="13">
        <v>-1563.9</v>
      </c>
      <c r="F83" s="4"/>
    </row>
    <row r="84" spans="1:6" ht="15" x14ac:dyDescent="0.25">
      <c r="A84" s="5">
        <v>44607</v>
      </c>
      <c r="B84" s="12" t="s">
        <v>12</v>
      </c>
      <c r="C84" s="4" t="s">
        <v>61</v>
      </c>
      <c r="D84" s="4" t="s">
        <v>113</v>
      </c>
      <c r="E84" s="13">
        <v>-89.45</v>
      </c>
      <c r="F84" s="4"/>
    </row>
    <row r="85" spans="1:6" ht="15" x14ac:dyDescent="0.25">
      <c r="A85" s="15">
        <v>44613</v>
      </c>
      <c r="B85" s="12" t="s">
        <v>12</v>
      </c>
      <c r="C85" s="4" t="s">
        <v>61</v>
      </c>
      <c r="D85" s="4" t="s">
        <v>113</v>
      </c>
      <c r="E85" s="22">
        <v>-172.18</v>
      </c>
      <c r="F85" s="23"/>
    </row>
    <row r="86" spans="1:6" ht="15" x14ac:dyDescent="0.25">
      <c r="A86" s="5">
        <v>44613</v>
      </c>
      <c r="B86" s="12" t="s">
        <v>12</v>
      </c>
      <c r="C86" s="4" t="s">
        <v>61</v>
      </c>
      <c r="D86" s="4" t="s">
        <v>113</v>
      </c>
      <c r="E86" s="13">
        <v>-29.37</v>
      </c>
      <c r="F86" s="4"/>
    </row>
    <row r="87" spans="1:6" ht="15" x14ac:dyDescent="0.25">
      <c r="A87" s="5">
        <v>44595</v>
      </c>
      <c r="B87" s="12" t="s">
        <v>12</v>
      </c>
      <c r="C87" s="21" t="s">
        <v>114</v>
      </c>
      <c r="D87" s="4" t="s">
        <v>115</v>
      </c>
      <c r="E87" s="13">
        <v>-479.2</v>
      </c>
      <c r="F87" s="4"/>
    </row>
    <row r="88" spans="1:6" ht="15" x14ac:dyDescent="0.25">
      <c r="A88" s="5">
        <v>44616</v>
      </c>
      <c r="B88" s="12" t="s">
        <v>12</v>
      </c>
      <c r="C88" s="24" t="s">
        <v>139</v>
      </c>
      <c r="D88" s="4" t="s">
        <v>138</v>
      </c>
      <c r="E88" s="13">
        <v>-95.61</v>
      </c>
      <c r="F88" s="4"/>
    </row>
    <row r="89" spans="1:6" ht="15" x14ac:dyDescent="0.25">
      <c r="A89" s="5">
        <v>44621</v>
      </c>
      <c r="B89" s="12" t="s">
        <v>12</v>
      </c>
      <c r="C89" s="18" t="s">
        <v>120</v>
      </c>
      <c r="D89" s="4" t="s">
        <v>118</v>
      </c>
      <c r="E89" s="13">
        <v>-2720.87</v>
      </c>
      <c r="F89" s="4"/>
    </row>
    <row r="90" spans="1:6" ht="13.5" customHeight="1" x14ac:dyDescent="0.25">
      <c r="A90" s="5">
        <v>44621</v>
      </c>
      <c r="B90" s="12" t="s">
        <v>12</v>
      </c>
      <c r="C90" s="18" t="s">
        <v>117</v>
      </c>
      <c r="D90" s="4" t="s">
        <v>119</v>
      </c>
      <c r="E90" s="13">
        <v>-48.61</v>
      </c>
      <c r="F90" s="4"/>
    </row>
    <row r="91" spans="1:6" ht="15" x14ac:dyDescent="0.25">
      <c r="A91" s="5">
        <v>44623</v>
      </c>
      <c r="B91" s="12" t="s">
        <v>12</v>
      </c>
      <c r="C91" s="4" t="s">
        <v>61</v>
      </c>
      <c r="D91" s="4" t="s">
        <v>113</v>
      </c>
      <c r="E91" s="13">
        <v>-50.03</v>
      </c>
      <c r="F91" s="4"/>
    </row>
    <row r="92" spans="1:6" ht="15" x14ac:dyDescent="0.25">
      <c r="A92" s="5">
        <v>44623</v>
      </c>
      <c r="B92" s="12" t="s">
        <v>12</v>
      </c>
      <c r="C92" s="4" t="s">
        <v>120</v>
      </c>
      <c r="D92" s="4" t="s">
        <v>122</v>
      </c>
      <c r="E92" s="13">
        <v>-342.1</v>
      </c>
      <c r="F92" s="4"/>
    </row>
    <row r="93" spans="1:6" ht="15" x14ac:dyDescent="0.25">
      <c r="A93" s="5">
        <v>44624</v>
      </c>
      <c r="B93" s="12" t="s">
        <v>12</v>
      </c>
      <c r="C93" s="4" t="s">
        <v>121</v>
      </c>
      <c r="D93" s="4" t="s">
        <v>123</v>
      </c>
      <c r="E93" s="13">
        <v>-330</v>
      </c>
      <c r="F93" s="4"/>
    </row>
    <row r="94" spans="1:6" ht="15" x14ac:dyDescent="0.25">
      <c r="A94" s="5">
        <v>44627</v>
      </c>
      <c r="B94" s="4" t="s">
        <v>88</v>
      </c>
      <c r="C94" s="4" t="s">
        <v>88</v>
      </c>
      <c r="D94" s="4" t="s">
        <v>125</v>
      </c>
      <c r="E94" s="13">
        <v>-107.13</v>
      </c>
      <c r="F94" s="4"/>
    </row>
    <row r="95" spans="1:6" ht="15" x14ac:dyDescent="0.25">
      <c r="A95" s="5">
        <v>44627</v>
      </c>
      <c r="B95" s="12" t="s">
        <v>12</v>
      </c>
      <c r="C95" s="4" t="s">
        <v>61</v>
      </c>
      <c r="D95" s="4" t="s">
        <v>126</v>
      </c>
      <c r="E95" s="13">
        <v>71.8</v>
      </c>
      <c r="F95" s="4"/>
    </row>
    <row r="96" spans="1:6" ht="15" x14ac:dyDescent="0.25">
      <c r="A96" s="5">
        <v>44627</v>
      </c>
      <c r="B96" s="4" t="s">
        <v>88</v>
      </c>
      <c r="C96" s="4" t="s">
        <v>88</v>
      </c>
      <c r="D96" s="4" t="s">
        <v>125</v>
      </c>
      <c r="E96" s="13">
        <v>-107.13</v>
      </c>
      <c r="F96" s="4"/>
    </row>
    <row r="97" spans="1:6" ht="15" x14ac:dyDescent="0.25">
      <c r="A97" s="5">
        <v>44636</v>
      </c>
      <c r="B97" s="4" t="s">
        <v>88</v>
      </c>
      <c r="C97" s="4" t="s">
        <v>88</v>
      </c>
      <c r="D97" s="4" t="s">
        <v>127</v>
      </c>
      <c r="E97" s="13">
        <v>-91.5</v>
      </c>
      <c r="F97" s="4"/>
    </row>
    <row r="98" spans="1:6" ht="15" x14ac:dyDescent="0.25">
      <c r="A98" s="5">
        <v>44637</v>
      </c>
      <c r="B98" s="12" t="s">
        <v>12</v>
      </c>
      <c r="C98" s="4" t="s">
        <v>135</v>
      </c>
      <c r="D98" s="4" t="s">
        <v>136</v>
      </c>
      <c r="E98" s="13">
        <v>-415</v>
      </c>
      <c r="F98" s="4"/>
    </row>
    <row r="99" spans="1:6" ht="15" x14ac:dyDescent="0.25">
      <c r="A99" s="5">
        <v>44638</v>
      </c>
      <c r="B99" s="12" t="s">
        <v>12</v>
      </c>
      <c r="C99" s="4" t="s">
        <v>135</v>
      </c>
      <c r="D99" s="4" t="s">
        <v>136</v>
      </c>
      <c r="E99" s="13">
        <v>-1544.13</v>
      </c>
      <c r="F99" s="4"/>
    </row>
    <row r="100" spans="1:6" ht="15" x14ac:dyDescent="0.25">
      <c r="A100" s="5">
        <v>44642</v>
      </c>
      <c r="B100" s="12" t="s">
        <v>12</v>
      </c>
      <c r="C100" s="4" t="s">
        <v>134</v>
      </c>
      <c r="D100" s="4" t="s">
        <v>25</v>
      </c>
      <c r="E100" s="13">
        <v>-81.56</v>
      </c>
      <c r="F100" s="4"/>
    </row>
    <row r="101" spans="1:6" ht="15" x14ac:dyDescent="0.25">
      <c r="A101" s="5">
        <v>44644</v>
      </c>
      <c r="B101" s="4" t="s">
        <v>82</v>
      </c>
      <c r="C101" s="4" t="s">
        <v>133</v>
      </c>
      <c r="D101" s="4" t="s">
        <v>128</v>
      </c>
      <c r="E101" s="13">
        <v>-20</v>
      </c>
      <c r="F101" s="4"/>
    </row>
    <row r="102" spans="1:6" ht="15" x14ac:dyDescent="0.25">
      <c r="A102" s="5">
        <v>44645</v>
      </c>
      <c r="B102" s="12" t="s">
        <v>12</v>
      </c>
      <c r="C102" s="4" t="s">
        <v>50</v>
      </c>
      <c r="D102" s="4" t="s">
        <v>132</v>
      </c>
      <c r="E102" s="13">
        <v>-73.86</v>
      </c>
      <c r="F102" s="4"/>
    </row>
    <row r="103" spans="1:6" ht="15" x14ac:dyDescent="0.25">
      <c r="A103" s="5">
        <v>44650</v>
      </c>
      <c r="B103" s="4" t="s">
        <v>141</v>
      </c>
      <c r="C103" s="4" t="s">
        <v>143</v>
      </c>
      <c r="D103" s="4" t="s">
        <v>142</v>
      </c>
      <c r="E103" s="13">
        <v>-8691.64</v>
      </c>
      <c r="F103" s="4"/>
    </row>
    <row r="104" spans="1:6" ht="15" x14ac:dyDescent="0.25">
      <c r="A104" s="5">
        <v>44652</v>
      </c>
      <c r="B104" s="4" t="s">
        <v>88</v>
      </c>
      <c r="C104" s="4" t="s">
        <v>15</v>
      </c>
      <c r="D104" s="4" t="s">
        <v>91</v>
      </c>
      <c r="E104" s="13">
        <v>-4033.01</v>
      </c>
      <c r="F104" s="4"/>
    </row>
    <row r="105" spans="1:6" ht="15" x14ac:dyDescent="0.25">
      <c r="A105" s="15">
        <v>44694</v>
      </c>
      <c r="B105" s="4" t="s">
        <v>88</v>
      </c>
      <c r="C105" s="4" t="s">
        <v>15</v>
      </c>
      <c r="D105" s="4" t="s">
        <v>91</v>
      </c>
      <c r="E105" s="22">
        <v>-6829.64</v>
      </c>
      <c r="F105" s="23"/>
    </row>
    <row r="106" spans="1:6" ht="15" x14ac:dyDescent="0.25">
      <c r="A106" s="15">
        <v>44694</v>
      </c>
      <c r="B106" s="12" t="s">
        <v>12</v>
      </c>
      <c r="C106" s="4" t="s">
        <v>15</v>
      </c>
      <c r="D106" s="4" t="s">
        <v>91</v>
      </c>
      <c r="E106" s="22">
        <v>-1019.14</v>
      </c>
      <c r="F106" s="23"/>
    </row>
    <row r="107" spans="1:6" ht="15" x14ac:dyDescent="0.25">
      <c r="A107" s="5">
        <v>44697</v>
      </c>
      <c r="B107" s="12" t="s">
        <v>12</v>
      </c>
      <c r="C107" s="4" t="s">
        <v>149</v>
      </c>
      <c r="D107" s="4" t="s">
        <v>148</v>
      </c>
      <c r="E107" s="13">
        <v>-56.55</v>
      </c>
      <c r="F107" s="4"/>
    </row>
    <row r="108" spans="1:6" ht="15" x14ac:dyDescent="0.25">
      <c r="A108" s="5">
        <v>44698</v>
      </c>
      <c r="B108" s="12" t="s">
        <v>12</v>
      </c>
      <c r="C108" s="4" t="s">
        <v>147</v>
      </c>
      <c r="D108" s="4" t="s">
        <v>146</v>
      </c>
      <c r="E108" s="13">
        <v>-141.06</v>
      </c>
      <c r="F108" s="4"/>
    </row>
    <row r="109" spans="1:6" ht="15" x14ac:dyDescent="0.25">
      <c r="A109" s="5">
        <v>44699</v>
      </c>
      <c r="B109" s="12" t="s">
        <v>12</v>
      </c>
      <c r="C109" s="20" t="s">
        <v>20</v>
      </c>
      <c r="D109" s="20" t="s">
        <v>150</v>
      </c>
      <c r="E109" s="22">
        <v>-1761.85</v>
      </c>
      <c r="F109" s="23"/>
    </row>
    <row r="110" spans="1:6" ht="15" x14ac:dyDescent="0.25">
      <c r="A110" s="15">
        <v>44701</v>
      </c>
      <c r="B110" s="4" t="s">
        <v>88</v>
      </c>
      <c r="C110" s="20" t="s">
        <v>151</v>
      </c>
      <c r="D110" s="20" t="s">
        <v>152</v>
      </c>
      <c r="E110" s="22">
        <v>-2191.54</v>
      </c>
      <c r="F110" s="23"/>
    </row>
    <row r="111" spans="1:6" ht="12.75" customHeight="1" x14ac:dyDescent="0.25">
      <c r="A111" s="15"/>
      <c r="B111" s="21"/>
      <c r="C111" s="21"/>
      <c r="D111" s="20"/>
      <c r="E111" s="22" t="s">
        <v>108</v>
      </c>
      <c r="F111" s="16">
        <f>SUM(E35:E110)</f>
        <v>-91884.159999999974</v>
      </c>
    </row>
    <row r="112" spans="1:6" ht="12.75" customHeight="1" x14ac:dyDescent="0.25">
      <c r="A112" s="25" t="s">
        <v>103</v>
      </c>
      <c r="B112" s="26"/>
      <c r="C112" s="26"/>
      <c r="D112" s="26"/>
      <c r="E112" s="26"/>
      <c r="F112" s="26"/>
    </row>
    <row r="113" spans="1:7" ht="12.75" customHeight="1" x14ac:dyDescent="0.25">
      <c r="A113" s="5">
        <v>44485</v>
      </c>
      <c r="B113" s="12" t="s">
        <v>12</v>
      </c>
      <c r="C113" s="4" t="s">
        <v>30</v>
      </c>
      <c r="D113" s="4" t="s">
        <v>28</v>
      </c>
      <c r="E113" s="13">
        <v>-68.2</v>
      </c>
      <c r="F113" s="4"/>
    </row>
    <row r="114" spans="1:7" ht="12.75" customHeight="1" x14ac:dyDescent="0.25">
      <c r="A114" s="5">
        <v>44485</v>
      </c>
      <c r="B114" s="12" t="s">
        <v>12</v>
      </c>
      <c r="C114" s="4" t="s">
        <v>31</v>
      </c>
      <c r="D114" s="4" t="s">
        <v>32</v>
      </c>
      <c r="E114" s="13">
        <v>-8713</v>
      </c>
      <c r="F114" s="4"/>
    </row>
    <row r="115" spans="1:7" ht="12.75" customHeight="1" x14ac:dyDescent="0.25">
      <c r="A115" s="5">
        <v>44490</v>
      </c>
      <c r="B115" s="4" t="s">
        <v>22</v>
      </c>
      <c r="C115" s="4" t="s">
        <v>34</v>
      </c>
      <c r="D115" s="4" t="s">
        <v>33</v>
      </c>
      <c r="E115" s="13">
        <v>-3500</v>
      </c>
      <c r="F115" s="3"/>
    </row>
    <row r="116" spans="1:7" ht="12.75" customHeight="1" x14ac:dyDescent="0.25">
      <c r="A116" s="5">
        <v>44522</v>
      </c>
      <c r="B116" s="8" t="s">
        <v>9</v>
      </c>
      <c r="C116" s="4" t="s">
        <v>73</v>
      </c>
      <c r="D116" s="4" t="s">
        <v>140</v>
      </c>
      <c r="E116" s="13">
        <v>-2800</v>
      </c>
      <c r="F116" s="3"/>
    </row>
    <row r="117" spans="1:7" ht="12.75" customHeight="1" x14ac:dyDescent="0.25">
      <c r="A117" s="5">
        <v>44527</v>
      </c>
      <c r="B117" s="8" t="s">
        <v>9</v>
      </c>
      <c r="C117" s="4" t="s">
        <v>34</v>
      </c>
      <c r="D117" s="4" t="s">
        <v>54</v>
      </c>
      <c r="E117" s="13">
        <v>-6660</v>
      </c>
      <c r="F117" s="4"/>
    </row>
    <row r="118" spans="1:7" ht="12.75" customHeight="1" x14ac:dyDescent="0.25">
      <c r="A118" s="5">
        <v>44532</v>
      </c>
      <c r="B118" s="8" t="s">
        <v>9</v>
      </c>
      <c r="C118" s="4" t="s">
        <v>57</v>
      </c>
      <c r="D118" s="4" t="s">
        <v>58</v>
      </c>
      <c r="E118" s="13">
        <v>-5000</v>
      </c>
      <c r="F118" s="3"/>
    </row>
    <row r="119" spans="1:7" ht="12.75" customHeight="1" x14ac:dyDescent="0.25">
      <c r="A119" s="5">
        <v>44567</v>
      </c>
      <c r="B119" s="8" t="s">
        <v>9</v>
      </c>
      <c r="C119" s="4" t="s">
        <v>34</v>
      </c>
      <c r="D119" s="4" t="s">
        <v>74</v>
      </c>
      <c r="E119" s="13">
        <v>-15947</v>
      </c>
      <c r="F119" s="4"/>
    </row>
    <row r="120" spans="1:7" ht="12.75" customHeight="1" x14ac:dyDescent="0.25">
      <c r="A120" s="5">
        <v>44567</v>
      </c>
      <c r="B120" s="8" t="s">
        <v>9</v>
      </c>
      <c r="C120" s="4" t="s">
        <v>73</v>
      </c>
      <c r="D120" s="4" t="s">
        <v>75</v>
      </c>
      <c r="E120" s="13">
        <v>-16727.71</v>
      </c>
      <c r="F120" s="3"/>
    </row>
    <row r="121" spans="1:7" ht="12" customHeight="1" x14ac:dyDescent="0.25">
      <c r="A121" s="5">
        <v>44588</v>
      </c>
      <c r="B121" s="12" t="s">
        <v>12</v>
      </c>
      <c r="C121" s="14" t="s">
        <v>94</v>
      </c>
      <c r="D121" s="4" t="s">
        <v>104</v>
      </c>
      <c r="E121" s="13">
        <v>-1880</v>
      </c>
      <c r="F121" s="13"/>
      <c r="G121" s="2"/>
    </row>
    <row r="122" spans="1:7" ht="12" customHeight="1" x14ac:dyDescent="0.25">
      <c r="A122" s="5">
        <v>44598</v>
      </c>
      <c r="B122" s="8" t="s">
        <v>9</v>
      </c>
      <c r="C122" s="14" t="s">
        <v>73</v>
      </c>
      <c r="D122" s="14" t="s">
        <v>75</v>
      </c>
      <c r="E122" s="13">
        <v>-27499.67</v>
      </c>
      <c r="F122" s="13"/>
      <c r="G122" s="2"/>
    </row>
    <row r="123" spans="1:7" ht="12" customHeight="1" x14ac:dyDescent="0.25">
      <c r="A123" s="5">
        <v>44626</v>
      </c>
      <c r="B123" s="8" t="s">
        <v>9</v>
      </c>
      <c r="C123" s="14" t="s">
        <v>73</v>
      </c>
      <c r="D123" s="14" t="s">
        <v>75</v>
      </c>
      <c r="E123" s="13">
        <v>-17359.87</v>
      </c>
      <c r="F123" s="13"/>
      <c r="G123" s="2"/>
    </row>
    <row r="124" spans="1:7" ht="12" customHeight="1" x14ac:dyDescent="0.25">
      <c r="A124" s="5">
        <v>44645</v>
      </c>
      <c r="B124" s="12" t="s">
        <v>12</v>
      </c>
      <c r="C124" s="4" t="s">
        <v>129</v>
      </c>
      <c r="D124" s="4" t="s">
        <v>130</v>
      </c>
      <c r="E124" s="13">
        <v>-3250</v>
      </c>
      <c r="F124" s="4"/>
      <c r="G124" s="2"/>
    </row>
    <row r="125" spans="1:7" ht="12" customHeight="1" x14ac:dyDescent="0.25">
      <c r="A125" s="5">
        <v>44645</v>
      </c>
      <c r="B125" s="12" t="s">
        <v>12</v>
      </c>
      <c r="C125" s="4" t="s">
        <v>129</v>
      </c>
      <c r="D125" s="4" t="s">
        <v>130</v>
      </c>
      <c r="E125" s="13">
        <v>-1300</v>
      </c>
      <c r="F125" s="4"/>
      <c r="G125" s="2"/>
    </row>
    <row r="126" spans="1:7" ht="12.75" customHeight="1" x14ac:dyDescent="0.25">
      <c r="A126" s="5">
        <v>44645</v>
      </c>
      <c r="B126" s="8" t="s">
        <v>9</v>
      </c>
      <c r="C126" s="4" t="s">
        <v>34</v>
      </c>
      <c r="D126" s="4" t="s">
        <v>54</v>
      </c>
      <c r="E126" s="13">
        <v>-9100</v>
      </c>
      <c r="F126" s="4"/>
      <c r="G126" s="2"/>
    </row>
    <row r="127" spans="1:7" ht="12.75" customHeight="1" x14ac:dyDescent="0.25">
      <c r="A127" s="5">
        <v>44657</v>
      </c>
      <c r="B127" s="8" t="s">
        <v>9</v>
      </c>
      <c r="C127" s="14" t="s">
        <v>73</v>
      </c>
      <c r="D127" s="14" t="s">
        <v>75</v>
      </c>
      <c r="E127" s="13">
        <v>-23486.59</v>
      </c>
      <c r="F127" s="4"/>
      <c r="G127" s="2"/>
    </row>
    <row r="128" spans="1:7" ht="12" customHeight="1" x14ac:dyDescent="0.25">
      <c r="A128" s="5">
        <v>44665</v>
      </c>
      <c r="B128" s="12" t="s">
        <v>12</v>
      </c>
      <c r="C128" s="4" t="s">
        <v>94</v>
      </c>
      <c r="D128" s="4" t="s">
        <v>144</v>
      </c>
      <c r="E128" s="13">
        <v>-529.6</v>
      </c>
      <c r="F128" s="4"/>
      <c r="G128" s="2"/>
    </row>
    <row r="129" spans="1:7" ht="12" customHeight="1" x14ac:dyDescent="0.25">
      <c r="A129" s="5">
        <v>44673</v>
      </c>
      <c r="B129" s="12" t="s">
        <v>12</v>
      </c>
      <c r="C129" s="4" t="s">
        <v>31</v>
      </c>
      <c r="D129" s="4" t="s">
        <v>145</v>
      </c>
      <c r="E129" s="13">
        <v>6503.3</v>
      </c>
      <c r="F129" s="4"/>
      <c r="G129" s="2"/>
    </row>
    <row r="130" spans="1:7" ht="12" customHeight="1" x14ac:dyDescent="0.25">
      <c r="A130" s="5">
        <v>44686</v>
      </c>
      <c r="B130" s="8" t="s">
        <v>9</v>
      </c>
      <c r="C130" s="4" t="s">
        <v>73</v>
      </c>
      <c r="D130" s="4" t="s">
        <v>75</v>
      </c>
      <c r="E130" s="13">
        <v>-20921</v>
      </c>
      <c r="F130" s="4"/>
      <c r="G130" s="2"/>
    </row>
    <row r="131" spans="1:7" ht="12" customHeight="1" x14ac:dyDescent="0.25">
      <c r="A131" s="17"/>
      <c r="B131" s="18"/>
      <c r="C131" s="18"/>
      <c r="D131" s="18"/>
      <c r="E131" s="19" t="s">
        <v>108</v>
      </c>
      <c r="F131" s="19">
        <f>SUM(E113:E130)</f>
        <v>-158239.34</v>
      </c>
      <c r="G131" s="2"/>
    </row>
    <row r="132" spans="1:7" ht="12.75" customHeight="1" x14ac:dyDescent="0.25">
      <c r="A132" s="1"/>
      <c r="E132" s="2" t="s">
        <v>109</v>
      </c>
      <c r="F132" s="2">
        <f>SUM(F33, F111, F131)</f>
        <v>-465390.87</v>
      </c>
    </row>
    <row r="133" spans="1:7" ht="12.75" customHeight="1" x14ac:dyDescent="0.25">
      <c r="A133" s="1"/>
    </row>
    <row r="134" spans="1:7" ht="12.75" customHeight="1" x14ac:dyDescent="0.25">
      <c r="A134" s="1"/>
    </row>
    <row r="135" spans="1:7" ht="15" x14ac:dyDescent="0.25">
      <c r="E135"/>
    </row>
    <row r="136" spans="1:7" ht="15" x14ac:dyDescent="0.25">
      <c r="E136"/>
    </row>
    <row r="137" spans="1:7" ht="12.75" customHeight="1" x14ac:dyDescent="0.25">
      <c r="E137"/>
    </row>
    <row r="138" spans="1:7" ht="12.75" customHeight="1" x14ac:dyDescent="0.25">
      <c r="E138"/>
    </row>
    <row r="139" spans="1:7" ht="12.75" customHeight="1" x14ac:dyDescent="0.25">
      <c r="A139" s="1"/>
    </row>
    <row r="140" spans="1:7" ht="12.75" customHeight="1" x14ac:dyDescent="0.25">
      <c r="A140" s="1"/>
    </row>
    <row r="141" spans="1:7" ht="12.75" customHeight="1" x14ac:dyDescent="0.25">
      <c r="A141" s="1"/>
    </row>
    <row r="142" spans="1:7" ht="12.75" customHeight="1" x14ac:dyDescent="0.25">
      <c r="A142" s="1"/>
    </row>
    <row r="143" spans="1:7" ht="12.75" customHeight="1" x14ac:dyDescent="0.25">
      <c r="A143" s="1"/>
    </row>
    <row r="144" spans="1:7" ht="12.75" customHeight="1" x14ac:dyDescent="0.25">
      <c r="A144" s="1"/>
    </row>
    <row r="145" spans="1:1" ht="12.75" customHeight="1" x14ac:dyDescent="0.25">
      <c r="A145" s="1"/>
    </row>
    <row r="146" spans="1:1" ht="12.75" customHeight="1" x14ac:dyDescent="0.25">
      <c r="A146" s="1"/>
    </row>
    <row r="147" spans="1:1" ht="12.75" customHeight="1" x14ac:dyDescent="0.25">
      <c r="A147" s="1"/>
    </row>
    <row r="148" spans="1:1" ht="12.75" customHeight="1" x14ac:dyDescent="0.25">
      <c r="A148" s="1"/>
    </row>
    <row r="149" spans="1:1" ht="12.75" customHeight="1" x14ac:dyDescent="0.25">
      <c r="A149" s="1"/>
    </row>
    <row r="150" spans="1:1" ht="12.75" customHeight="1" x14ac:dyDescent="0.25">
      <c r="A150" s="1"/>
    </row>
    <row r="151" spans="1:1" ht="12.75" customHeight="1" x14ac:dyDescent="0.25">
      <c r="A151" s="1"/>
    </row>
    <row r="152" spans="1:1" ht="12.75" customHeight="1" x14ac:dyDescent="0.25">
      <c r="A152" s="1"/>
    </row>
    <row r="153" spans="1:1" ht="12.75" customHeight="1" x14ac:dyDescent="0.25">
      <c r="A153" s="1"/>
    </row>
    <row r="154" spans="1:1" ht="12.75" customHeight="1" x14ac:dyDescent="0.25">
      <c r="A154" s="1"/>
    </row>
    <row r="155" spans="1:1" ht="12.75" customHeight="1" x14ac:dyDescent="0.25">
      <c r="A155" s="1"/>
    </row>
    <row r="156" spans="1:1" ht="12.75" customHeight="1" x14ac:dyDescent="0.25">
      <c r="A156" s="1"/>
    </row>
    <row r="157" spans="1:1" ht="12.75" customHeight="1" x14ac:dyDescent="0.25">
      <c r="A157" s="1"/>
    </row>
    <row r="158" spans="1:1" ht="12.75" customHeight="1" x14ac:dyDescent="0.25">
      <c r="A158" s="1"/>
    </row>
    <row r="159" spans="1:1" ht="12.75" customHeight="1" x14ac:dyDescent="0.25">
      <c r="A159" s="1"/>
    </row>
    <row r="160" spans="1:1" ht="12.75" customHeight="1" x14ac:dyDescent="0.25">
      <c r="A160" s="1"/>
    </row>
    <row r="161" spans="1:1" ht="12.75" customHeight="1" x14ac:dyDescent="0.25">
      <c r="A161" s="1"/>
    </row>
    <row r="162" spans="1:1" ht="12.75" customHeight="1" x14ac:dyDescent="0.25">
      <c r="A162" s="1"/>
    </row>
    <row r="163" spans="1:1" ht="12.75" customHeight="1" x14ac:dyDescent="0.25">
      <c r="A163" s="1"/>
    </row>
    <row r="164" spans="1:1" ht="12.75" customHeight="1" x14ac:dyDescent="0.25">
      <c r="A164" s="1"/>
    </row>
    <row r="165" spans="1:1" ht="12.75" customHeight="1" x14ac:dyDescent="0.25">
      <c r="A165" s="1"/>
    </row>
    <row r="166" spans="1:1" ht="12.75" customHeight="1" x14ac:dyDescent="0.25">
      <c r="A166" s="1"/>
    </row>
    <row r="167" spans="1:1" ht="12.75" customHeight="1" x14ac:dyDescent="0.25">
      <c r="A167" s="1"/>
    </row>
    <row r="168" spans="1:1" ht="12.75" customHeight="1" x14ac:dyDescent="0.25">
      <c r="A168" s="1"/>
    </row>
    <row r="169" spans="1:1" ht="12.75" customHeight="1" x14ac:dyDescent="0.25">
      <c r="A169" s="1"/>
    </row>
    <row r="170" spans="1:1" ht="12.75" customHeight="1" x14ac:dyDescent="0.25">
      <c r="A170" s="1"/>
    </row>
    <row r="171" spans="1:1" ht="12.75" customHeight="1" x14ac:dyDescent="0.25">
      <c r="A171" s="1"/>
    </row>
    <row r="172" spans="1:1" ht="12.75" customHeight="1" x14ac:dyDescent="0.25">
      <c r="A172" s="1"/>
    </row>
    <row r="173" spans="1:1" ht="12.75" customHeight="1" x14ac:dyDescent="0.25">
      <c r="A173" s="1"/>
    </row>
    <row r="174" spans="1:1" ht="12.75" customHeight="1" x14ac:dyDescent="0.25">
      <c r="A174" s="1"/>
    </row>
    <row r="175" spans="1:1" ht="12.75" customHeight="1" x14ac:dyDescent="0.25">
      <c r="A175" s="1"/>
    </row>
    <row r="176" spans="1:1" ht="12.75" customHeight="1" x14ac:dyDescent="0.25">
      <c r="A176" s="1"/>
    </row>
    <row r="177" spans="1:1" ht="12.75" customHeight="1" x14ac:dyDescent="0.25">
      <c r="A177" s="1"/>
    </row>
    <row r="178" spans="1:1" ht="12.75" customHeight="1" x14ac:dyDescent="0.25">
      <c r="A178" s="1"/>
    </row>
    <row r="179" spans="1:1" ht="12.75" customHeight="1" x14ac:dyDescent="0.25">
      <c r="A179" s="1"/>
    </row>
    <row r="180" spans="1:1" ht="12.75" customHeight="1" x14ac:dyDescent="0.25">
      <c r="A180" s="1"/>
    </row>
    <row r="181" spans="1:1" ht="12.75" customHeight="1" x14ac:dyDescent="0.25">
      <c r="A181" s="1"/>
    </row>
    <row r="182" spans="1:1" ht="12.75" customHeight="1" x14ac:dyDescent="0.25">
      <c r="A182" s="1"/>
    </row>
    <row r="183" spans="1:1" ht="12.75" customHeight="1" x14ac:dyDescent="0.25">
      <c r="A183" s="1"/>
    </row>
    <row r="184" spans="1:1" ht="12.75" customHeight="1" x14ac:dyDescent="0.25">
      <c r="A184" s="1"/>
    </row>
    <row r="185" spans="1:1" ht="12.75" customHeight="1" x14ac:dyDescent="0.25">
      <c r="A185" s="1"/>
    </row>
    <row r="186" spans="1:1" ht="12.75" customHeight="1" x14ac:dyDescent="0.25">
      <c r="A186" s="1"/>
    </row>
    <row r="187" spans="1:1" ht="12.75" customHeight="1" x14ac:dyDescent="0.25">
      <c r="A187" s="1"/>
    </row>
    <row r="188" spans="1:1" ht="12.75" customHeight="1" x14ac:dyDescent="0.25">
      <c r="A188" s="1"/>
    </row>
    <row r="189" spans="1:1" ht="12.75" customHeight="1" x14ac:dyDescent="0.25">
      <c r="A189" s="1"/>
    </row>
    <row r="190" spans="1:1" ht="12.75" customHeight="1" x14ac:dyDescent="0.25">
      <c r="A190" s="1"/>
    </row>
    <row r="191" spans="1:1" ht="12.75" customHeight="1" x14ac:dyDescent="0.25">
      <c r="A191" s="1"/>
    </row>
    <row r="192" spans="1:1" ht="12.75" customHeight="1" x14ac:dyDescent="0.25">
      <c r="A192" s="1"/>
    </row>
    <row r="193" spans="1:1" ht="12.75" customHeight="1" x14ac:dyDescent="0.25">
      <c r="A193" s="1"/>
    </row>
    <row r="194" spans="1:1" ht="12.75" customHeight="1" x14ac:dyDescent="0.25">
      <c r="A194" s="1"/>
    </row>
    <row r="195" spans="1:1" ht="12.75" customHeight="1" x14ac:dyDescent="0.25">
      <c r="A195" s="1"/>
    </row>
    <row r="196" spans="1:1" ht="12.75" customHeight="1" x14ac:dyDescent="0.25">
      <c r="A196" s="1"/>
    </row>
    <row r="197" spans="1:1" ht="12.75" customHeight="1" x14ac:dyDescent="0.25">
      <c r="A197" s="1"/>
    </row>
    <row r="198" spans="1:1" ht="12.75" customHeight="1" x14ac:dyDescent="0.25">
      <c r="A198" s="1"/>
    </row>
    <row r="199" spans="1:1" ht="12.75" customHeight="1" x14ac:dyDescent="0.25">
      <c r="A199" s="1"/>
    </row>
    <row r="200" spans="1:1" ht="12.75" customHeight="1" x14ac:dyDescent="0.25">
      <c r="A200" s="1"/>
    </row>
    <row r="201" spans="1:1" ht="12.75" customHeight="1" x14ac:dyDescent="0.25">
      <c r="A201" s="1"/>
    </row>
    <row r="202" spans="1:1" ht="12.75" customHeight="1" x14ac:dyDescent="0.25">
      <c r="A202" s="1"/>
    </row>
    <row r="203" spans="1:1" ht="12.75" customHeight="1" x14ac:dyDescent="0.25">
      <c r="A203" s="1"/>
    </row>
    <row r="204" spans="1:1" ht="12.75" customHeight="1" x14ac:dyDescent="0.25">
      <c r="A204" s="1"/>
    </row>
    <row r="205" spans="1:1" ht="12.75" customHeight="1" x14ac:dyDescent="0.25">
      <c r="A205" s="1"/>
    </row>
    <row r="206" spans="1:1" ht="12.75" customHeight="1" x14ac:dyDescent="0.25">
      <c r="A206" s="1"/>
    </row>
    <row r="207" spans="1:1" ht="12.75" customHeight="1" x14ac:dyDescent="0.25">
      <c r="A207" s="1"/>
    </row>
    <row r="208" spans="1:1" ht="12.75" customHeight="1" x14ac:dyDescent="0.25">
      <c r="A208" s="1"/>
    </row>
    <row r="209" spans="1:1" ht="12.75" customHeight="1" x14ac:dyDescent="0.25">
      <c r="A209" s="1"/>
    </row>
    <row r="210" spans="1:1" ht="12.75" customHeight="1" x14ac:dyDescent="0.25">
      <c r="A210" s="1"/>
    </row>
    <row r="211" spans="1:1" ht="12.75" customHeight="1" x14ac:dyDescent="0.25">
      <c r="A211" s="1"/>
    </row>
    <row r="212" spans="1:1" ht="12.75" customHeight="1" x14ac:dyDescent="0.25">
      <c r="A212" s="1"/>
    </row>
    <row r="213" spans="1:1" ht="12.75" customHeight="1" x14ac:dyDescent="0.25">
      <c r="A213" s="1"/>
    </row>
    <row r="214" spans="1:1" ht="12.75" customHeight="1" x14ac:dyDescent="0.25">
      <c r="A214" s="1"/>
    </row>
    <row r="215" spans="1:1" ht="12.75" customHeight="1" x14ac:dyDescent="0.25">
      <c r="A215" s="1"/>
    </row>
    <row r="216" spans="1:1" ht="12.75" customHeight="1" x14ac:dyDescent="0.25">
      <c r="A216" s="1"/>
    </row>
    <row r="217" spans="1:1" ht="12.75" customHeight="1" x14ac:dyDescent="0.25">
      <c r="A217" s="1"/>
    </row>
    <row r="218" spans="1:1" ht="12.75" customHeight="1" x14ac:dyDescent="0.25">
      <c r="A218" s="1"/>
    </row>
    <row r="219" spans="1:1" ht="12.75" customHeight="1" x14ac:dyDescent="0.25">
      <c r="A219" s="1"/>
    </row>
    <row r="220" spans="1:1" ht="12.75" customHeight="1" x14ac:dyDescent="0.25">
      <c r="A220" s="1"/>
    </row>
    <row r="221" spans="1:1" ht="12.75" customHeight="1" x14ac:dyDescent="0.25">
      <c r="A221" s="1"/>
    </row>
    <row r="222" spans="1:1" ht="12.75" customHeight="1" x14ac:dyDescent="0.25">
      <c r="A222" s="1"/>
    </row>
    <row r="223" spans="1:1" ht="12.75" customHeight="1" x14ac:dyDescent="0.25">
      <c r="A223" s="1"/>
    </row>
    <row r="224" spans="1:1" ht="12.75" customHeight="1" x14ac:dyDescent="0.25">
      <c r="A224" s="1"/>
    </row>
    <row r="225" spans="1:1" ht="12.75" customHeight="1" x14ac:dyDescent="0.25">
      <c r="A225" s="1"/>
    </row>
    <row r="226" spans="1:1" ht="12.75" customHeight="1" x14ac:dyDescent="0.25">
      <c r="A226" s="1"/>
    </row>
    <row r="227" spans="1:1" ht="12.75" customHeight="1" x14ac:dyDescent="0.25">
      <c r="A227" s="1"/>
    </row>
    <row r="228" spans="1:1" ht="12.75" customHeight="1" x14ac:dyDescent="0.25">
      <c r="A228" s="1"/>
    </row>
    <row r="229" spans="1:1" ht="12.75" customHeight="1" x14ac:dyDescent="0.25">
      <c r="A229" s="1"/>
    </row>
    <row r="230" spans="1:1" ht="12.75" customHeight="1" x14ac:dyDescent="0.25">
      <c r="A230" s="1"/>
    </row>
    <row r="231" spans="1:1" ht="12.75" customHeight="1" x14ac:dyDescent="0.25">
      <c r="A231" s="1"/>
    </row>
    <row r="232" spans="1:1" ht="12.75" customHeight="1" x14ac:dyDescent="0.25">
      <c r="A232" s="1"/>
    </row>
    <row r="233" spans="1:1" ht="12.75" customHeight="1" x14ac:dyDescent="0.25">
      <c r="A233" s="1"/>
    </row>
    <row r="234" spans="1:1" ht="12.75" customHeight="1" x14ac:dyDescent="0.25">
      <c r="A234" s="1"/>
    </row>
    <row r="235" spans="1:1" ht="12.75" customHeight="1" x14ac:dyDescent="0.25">
      <c r="A235" s="1"/>
    </row>
    <row r="236" spans="1:1" ht="12.75" customHeight="1" x14ac:dyDescent="0.25">
      <c r="A236" s="1"/>
    </row>
    <row r="237" spans="1:1" ht="12.75" customHeight="1" x14ac:dyDescent="0.25">
      <c r="A237" s="1"/>
    </row>
    <row r="238" spans="1:1" ht="12.75" customHeight="1" x14ac:dyDescent="0.25">
      <c r="A238" s="1"/>
    </row>
    <row r="239" spans="1:1" ht="12.75" customHeight="1" x14ac:dyDescent="0.25">
      <c r="A239" s="1"/>
    </row>
    <row r="240" spans="1:1" ht="12.75" customHeight="1" x14ac:dyDescent="0.25">
      <c r="A240" s="1"/>
    </row>
    <row r="241" spans="1:1" ht="12.75" customHeight="1" x14ac:dyDescent="0.25">
      <c r="A241" s="1"/>
    </row>
    <row r="242" spans="1:1" ht="12.75" customHeight="1" x14ac:dyDescent="0.25">
      <c r="A242" s="1"/>
    </row>
    <row r="243" spans="1:1" ht="12.75" customHeight="1" x14ac:dyDescent="0.25">
      <c r="A243" s="1"/>
    </row>
    <row r="244" spans="1:1" ht="12.75" customHeight="1" x14ac:dyDescent="0.25">
      <c r="A244" s="1"/>
    </row>
    <row r="245" spans="1:1" ht="12.75" customHeight="1" x14ac:dyDescent="0.25">
      <c r="A245" s="1"/>
    </row>
    <row r="246" spans="1:1" ht="12.75" customHeight="1" x14ac:dyDescent="0.25">
      <c r="A246" s="1"/>
    </row>
    <row r="247" spans="1:1" ht="12.75" customHeight="1" x14ac:dyDescent="0.25">
      <c r="A247" s="1"/>
    </row>
    <row r="248" spans="1:1" ht="12.75" customHeight="1" x14ac:dyDescent="0.25">
      <c r="A248" s="1"/>
    </row>
    <row r="249" spans="1:1" ht="12.75" customHeight="1" x14ac:dyDescent="0.25">
      <c r="A249" s="1"/>
    </row>
    <row r="250" spans="1:1" ht="12.75" customHeight="1" x14ac:dyDescent="0.25">
      <c r="A250" s="1"/>
    </row>
    <row r="251" spans="1:1" ht="12.75" customHeight="1" x14ac:dyDescent="0.25">
      <c r="A251" s="1"/>
    </row>
    <row r="252" spans="1:1" ht="12.75" customHeight="1" x14ac:dyDescent="0.25">
      <c r="A252" s="1"/>
    </row>
    <row r="253" spans="1:1" ht="12.75" customHeight="1" x14ac:dyDescent="0.25">
      <c r="A253" s="1"/>
    </row>
    <row r="254" spans="1:1" ht="12.75" customHeight="1" x14ac:dyDescent="0.25">
      <c r="A254" s="1"/>
    </row>
    <row r="255" spans="1:1" ht="12.75" customHeight="1" x14ac:dyDescent="0.25">
      <c r="A255" s="1"/>
    </row>
    <row r="256" spans="1:1" ht="12.75" customHeight="1" x14ac:dyDescent="0.25">
      <c r="A256" s="1"/>
    </row>
    <row r="257" spans="1:1" ht="12.75" customHeight="1" x14ac:dyDescent="0.25">
      <c r="A257" s="1"/>
    </row>
    <row r="258" spans="1:1" ht="12.75" customHeight="1" x14ac:dyDescent="0.25">
      <c r="A258" s="1"/>
    </row>
    <row r="259" spans="1:1" ht="12.75" customHeight="1" x14ac:dyDescent="0.25">
      <c r="A259" s="1"/>
    </row>
    <row r="260" spans="1:1" ht="12.75" customHeight="1" x14ac:dyDescent="0.25">
      <c r="A260" s="1"/>
    </row>
    <row r="261" spans="1:1" ht="12.75" customHeight="1" x14ac:dyDescent="0.25">
      <c r="A261" s="1"/>
    </row>
    <row r="262" spans="1:1" ht="12.75" customHeight="1" x14ac:dyDescent="0.25">
      <c r="A262" s="1"/>
    </row>
    <row r="263" spans="1:1" ht="12.75" customHeight="1" x14ac:dyDescent="0.25">
      <c r="A263" s="1"/>
    </row>
    <row r="264" spans="1:1" ht="12.75" customHeight="1" x14ac:dyDescent="0.25">
      <c r="A264" s="1"/>
    </row>
    <row r="265" spans="1:1" ht="12.75" customHeight="1" x14ac:dyDescent="0.25">
      <c r="A265" s="1"/>
    </row>
    <row r="266" spans="1:1" ht="12.75" customHeight="1" x14ac:dyDescent="0.25">
      <c r="A266" s="1"/>
    </row>
    <row r="267" spans="1:1" ht="12.75" customHeight="1" x14ac:dyDescent="0.25">
      <c r="A267" s="1"/>
    </row>
    <row r="268" spans="1:1" ht="12.75" customHeight="1" x14ac:dyDescent="0.25">
      <c r="A268" s="1"/>
    </row>
    <row r="269" spans="1:1" ht="12.75" customHeight="1" x14ac:dyDescent="0.25">
      <c r="A269" s="1"/>
    </row>
    <row r="270" spans="1:1" ht="12.75" customHeight="1" x14ac:dyDescent="0.25">
      <c r="A270" s="1"/>
    </row>
    <row r="271" spans="1:1" ht="12.75" customHeight="1" x14ac:dyDescent="0.25">
      <c r="A271" s="1"/>
    </row>
    <row r="272" spans="1:1" ht="12.75" customHeight="1" x14ac:dyDescent="0.25">
      <c r="A272" s="1"/>
    </row>
    <row r="273" spans="1:1" ht="12.75" customHeight="1" x14ac:dyDescent="0.25">
      <c r="A273" s="1"/>
    </row>
    <row r="274" spans="1:1" ht="12.75" customHeight="1" x14ac:dyDescent="0.25">
      <c r="A274" s="1"/>
    </row>
    <row r="275" spans="1:1" ht="12.75" customHeight="1" x14ac:dyDescent="0.25">
      <c r="A275" s="1"/>
    </row>
    <row r="276" spans="1:1" ht="12.75" customHeight="1" x14ac:dyDescent="0.25">
      <c r="A276" s="1"/>
    </row>
    <row r="277" spans="1:1" ht="12.75" customHeight="1" x14ac:dyDescent="0.25">
      <c r="A277" s="1"/>
    </row>
    <row r="278" spans="1:1" ht="12.75" customHeight="1" x14ac:dyDescent="0.25">
      <c r="A278" s="1"/>
    </row>
    <row r="279" spans="1:1" ht="12.75" customHeight="1" x14ac:dyDescent="0.25">
      <c r="A279" s="1"/>
    </row>
    <row r="280" spans="1:1" ht="12.75" customHeight="1" x14ac:dyDescent="0.25">
      <c r="A280" s="1"/>
    </row>
    <row r="281" spans="1:1" ht="12.75" customHeight="1" x14ac:dyDescent="0.25">
      <c r="A281" s="1"/>
    </row>
    <row r="282" spans="1:1" ht="12.75" customHeight="1" x14ac:dyDescent="0.25">
      <c r="A282" s="1"/>
    </row>
    <row r="283" spans="1:1" ht="12.75" customHeight="1" x14ac:dyDescent="0.25">
      <c r="A283" s="1"/>
    </row>
    <row r="284" spans="1:1" ht="12.75" customHeight="1" x14ac:dyDescent="0.25">
      <c r="A284" s="1"/>
    </row>
    <row r="285" spans="1:1" ht="12.75" customHeight="1" x14ac:dyDescent="0.25">
      <c r="A285" s="1"/>
    </row>
    <row r="286" spans="1:1" ht="12.75" customHeight="1" x14ac:dyDescent="0.25">
      <c r="A286" s="1"/>
    </row>
    <row r="287" spans="1:1" ht="12.75" customHeight="1" x14ac:dyDescent="0.25">
      <c r="A287" s="1"/>
    </row>
    <row r="288" spans="1:1" ht="12.75" customHeight="1" x14ac:dyDescent="0.25">
      <c r="A288" s="1"/>
    </row>
    <row r="289" spans="1:1" ht="12.75" customHeight="1" x14ac:dyDescent="0.25">
      <c r="A289" s="1"/>
    </row>
    <row r="290" spans="1:1" ht="12.75" customHeight="1" x14ac:dyDescent="0.25">
      <c r="A290" s="1"/>
    </row>
    <row r="291" spans="1:1" ht="12.75" customHeight="1" x14ac:dyDescent="0.25">
      <c r="A291" s="1"/>
    </row>
    <row r="292" spans="1:1" ht="12.75" customHeight="1" x14ac:dyDescent="0.25">
      <c r="A292" s="1"/>
    </row>
    <row r="293" spans="1:1" ht="12.75" customHeight="1" x14ac:dyDescent="0.25">
      <c r="A293" s="1"/>
    </row>
    <row r="294" spans="1:1" ht="12.75" customHeight="1" x14ac:dyDescent="0.25">
      <c r="A294" s="1"/>
    </row>
    <row r="295" spans="1:1" ht="12.75" customHeight="1" x14ac:dyDescent="0.25">
      <c r="A295" s="1"/>
    </row>
    <row r="296" spans="1:1" ht="12.75" customHeight="1" x14ac:dyDescent="0.25">
      <c r="A296" s="1"/>
    </row>
    <row r="297" spans="1:1" ht="12.75" customHeight="1" x14ac:dyDescent="0.25">
      <c r="A297" s="1"/>
    </row>
    <row r="298" spans="1:1" ht="12.75" customHeight="1" x14ac:dyDescent="0.25">
      <c r="A298" s="1"/>
    </row>
    <row r="299" spans="1:1" ht="12.75" customHeight="1" x14ac:dyDescent="0.25">
      <c r="A299" s="1"/>
    </row>
    <row r="300" spans="1:1" ht="12.75" customHeight="1" x14ac:dyDescent="0.25">
      <c r="A300" s="1"/>
    </row>
    <row r="301" spans="1:1" ht="12.75" customHeight="1" x14ac:dyDescent="0.25">
      <c r="A301" s="1"/>
    </row>
    <row r="302" spans="1:1" ht="12.75" customHeight="1" x14ac:dyDescent="0.25">
      <c r="A302" s="1"/>
    </row>
    <row r="303" spans="1:1" ht="12.75" customHeight="1" x14ac:dyDescent="0.25">
      <c r="A303" s="1"/>
    </row>
    <row r="304" spans="1:1" ht="12.75" customHeight="1" x14ac:dyDescent="0.25">
      <c r="A304" s="1"/>
    </row>
    <row r="305" spans="1:1" ht="12.75" customHeight="1" x14ac:dyDescent="0.25">
      <c r="A305" s="1"/>
    </row>
    <row r="306" spans="1:1" ht="12.75" customHeight="1" x14ac:dyDescent="0.25">
      <c r="A306" s="1"/>
    </row>
    <row r="307" spans="1:1" ht="12.75" customHeight="1" x14ac:dyDescent="0.25">
      <c r="A307" s="1"/>
    </row>
    <row r="308" spans="1:1" ht="12.75" customHeight="1" x14ac:dyDescent="0.25">
      <c r="A308" s="1"/>
    </row>
    <row r="309" spans="1:1" ht="12.75" customHeight="1" x14ac:dyDescent="0.25">
      <c r="A309" s="1"/>
    </row>
    <row r="310" spans="1:1" ht="12.75" customHeight="1" x14ac:dyDescent="0.25">
      <c r="A310" s="1"/>
    </row>
    <row r="311" spans="1:1" ht="12.75" customHeight="1" x14ac:dyDescent="0.25">
      <c r="A311" s="1"/>
    </row>
    <row r="312" spans="1:1" ht="12.75" customHeight="1" x14ac:dyDescent="0.25">
      <c r="A312" s="1"/>
    </row>
    <row r="313" spans="1:1" ht="12.75" customHeight="1" x14ac:dyDescent="0.25">
      <c r="A313" s="1"/>
    </row>
    <row r="314" spans="1:1" ht="12.75" customHeight="1" x14ac:dyDescent="0.25">
      <c r="A314" s="1"/>
    </row>
    <row r="315" spans="1:1" ht="12.75" customHeight="1" x14ac:dyDescent="0.25">
      <c r="A315" s="1"/>
    </row>
    <row r="316" spans="1:1" ht="12.75" customHeight="1" x14ac:dyDescent="0.25">
      <c r="A316" s="1"/>
    </row>
    <row r="317" spans="1:1" ht="12.75" customHeight="1" x14ac:dyDescent="0.25">
      <c r="A317" s="1"/>
    </row>
    <row r="318" spans="1:1" ht="12.75" customHeight="1" x14ac:dyDescent="0.25">
      <c r="A318" s="1"/>
    </row>
    <row r="319" spans="1:1" ht="12.75" customHeight="1" x14ac:dyDescent="0.25">
      <c r="A319" s="1"/>
    </row>
    <row r="320" spans="1:1" ht="12.75" customHeight="1" x14ac:dyDescent="0.25">
      <c r="A320" s="1"/>
    </row>
    <row r="321" spans="1:1" ht="12.75" customHeight="1" x14ac:dyDescent="0.25">
      <c r="A321" s="1"/>
    </row>
    <row r="322" spans="1:1" ht="12.75" customHeight="1" x14ac:dyDescent="0.25">
      <c r="A322" s="1"/>
    </row>
    <row r="323" spans="1:1" ht="12.75" customHeight="1" x14ac:dyDescent="0.25">
      <c r="A323" s="1"/>
    </row>
    <row r="324" spans="1:1" ht="12.75" customHeight="1" x14ac:dyDescent="0.25">
      <c r="A324" s="1"/>
    </row>
    <row r="325" spans="1:1" ht="12.75" customHeight="1" x14ac:dyDescent="0.25">
      <c r="A325" s="1"/>
    </row>
    <row r="326" spans="1:1" ht="12.75" customHeight="1" x14ac:dyDescent="0.25">
      <c r="A326" s="1"/>
    </row>
    <row r="327" spans="1:1" ht="12.75" customHeight="1" x14ac:dyDescent="0.25">
      <c r="A327" s="1"/>
    </row>
    <row r="328" spans="1:1" ht="12.75" customHeight="1" x14ac:dyDescent="0.25">
      <c r="A328" s="1"/>
    </row>
    <row r="329" spans="1:1" ht="12.75" customHeight="1" x14ac:dyDescent="0.25">
      <c r="A329" s="1"/>
    </row>
    <row r="330" spans="1:1" ht="12.75" customHeight="1" x14ac:dyDescent="0.25">
      <c r="A330" s="1"/>
    </row>
    <row r="331" spans="1:1" ht="12.75" customHeight="1" x14ac:dyDescent="0.25">
      <c r="A331" s="1"/>
    </row>
    <row r="332" spans="1:1" ht="12.75" customHeight="1" x14ac:dyDescent="0.25">
      <c r="A332" s="1"/>
    </row>
    <row r="333" spans="1:1" ht="12.75" customHeight="1" x14ac:dyDescent="0.25">
      <c r="A333" s="1"/>
    </row>
    <row r="334" spans="1:1" ht="12.75" customHeight="1" x14ac:dyDescent="0.25">
      <c r="A334" s="1"/>
    </row>
    <row r="335" spans="1:1" ht="12.75" customHeight="1" x14ac:dyDescent="0.25">
      <c r="A335" s="1"/>
    </row>
    <row r="336" spans="1:1" ht="12.75" customHeight="1" x14ac:dyDescent="0.25">
      <c r="A336" s="1"/>
    </row>
    <row r="337" spans="1:1" ht="12.75" customHeight="1" x14ac:dyDescent="0.25">
      <c r="A337" s="1"/>
    </row>
    <row r="338" spans="1:1" ht="12.75" customHeight="1" x14ac:dyDescent="0.25">
      <c r="A338" s="1"/>
    </row>
    <row r="339" spans="1:1" ht="12.75" customHeight="1" x14ac:dyDescent="0.25">
      <c r="A339" s="1"/>
    </row>
    <row r="340" spans="1:1" ht="12.75" customHeight="1" x14ac:dyDescent="0.25">
      <c r="A340" s="1"/>
    </row>
    <row r="341" spans="1:1" ht="12.75" customHeight="1" x14ac:dyDescent="0.25">
      <c r="A341" s="1"/>
    </row>
    <row r="342" spans="1:1" ht="12.75" customHeight="1" x14ac:dyDescent="0.25">
      <c r="A342" s="1"/>
    </row>
    <row r="343" spans="1:1" ht="12.75" customHeight="1" x14ac:dyDescent="0.25">
      <c r="A343" s="1"/>
    </row>
    <row r="344" spans="1:1" ht="12.75" customHeight="1" x14ac:dyDescent="0.25">
      <c r="A344" s="1"/>
    </row>
    <row r="345" spans="1:1" ht="12.75" customHeight="1" x14ac:dyDescent="0.25">
      <c r="A345" s="1"/>
    </row>
    <row r="346" spans="1:1" ht="12.75" customHeight="1" x14ac:dyDescent="0.25">
      <c r="A346" s="1"/>
    </row>
    <row r="347" spans="1:1" ht="12.75" customHeight="1" x14ac:dyDescent="0.25">
      <c r="A347" s="1"/>
    </row>
    <row r="348" spans="1:1" ht="12.75" customHeight="1" x14ac:dyDescent="0.25">
      <c r="A348" s="1"/>
    </row>
    <row r="349" spans="1:1" ht="12.75" customHeight="1" x14ac:dyDescent="0.25">
      <c r="A349" s="1"/>
    </row>
    <row r="350" spans="1:1" ht="12.75" customHeight="1" x14ac:dyDescent="0.25">
      <c r="A350" s="1"/>
    </row>
    <row r="351" spans="1:1" ht="12.75" customHeight="1" x14ac:dyDescent="0.25">
      <c r="A351" s="1"/>
    </row>
    <row r="352" spans="1:1" ht="12.75" customHeight="1" x14ac:dyDescent="0.25">
      <c r="A352" s="1"/>
    </row>
    <row r="353" spans="1:1" ht="12.75" customHeight="1" x14ac:dyDescent="0.25">
      <c r="A353" s="1"/>
    </row>
    <row r="354" spans="1:1" ht="12.75" customHeight="1" x14ac:dyDescent="0.25">
      <c r="A354" s="1"/>
    </row>
    <row r="355" spans="1:1" ht="12.75" customHeight="1" x14ac:dyDescent="0.25">
      <c r="A355" s="1"/>
    </row>
    <row r="356" spans="1:1" ht="12.75" customHeight="1" x14ac:dyDescent="0.25">
      <c r="A356" s="1"/>
    </row>
    <row r="357" spans="1:1" ht="12.75" customHeight="1" x14ac:dyDescent="0.25">
      <c r="A357" s="1"/>
    </row>
    <row r="358" spans="1:1" ht="12.75" customHeight="1" x14ac:dyDescent="0.25">
      <c r="A358" s="1"/>
    </row>
    <row r="359" spans="1:1" ht="12.75" customHeight="1" x14ac:dyDescent="0.25">
      <c r="A359" s="1"/>
    </row>
    <row r="360" spans="1:1" ht="12.75" customHeight="1" x14ac:dyDescent="0.25">
      <c r="A360" s="1"/>
    </row>
    <row r="361" spans="1:1" ht="12.75" customHeight="1" x14ac:dyDescent="0.25">
      <c r="A361" s="1"/>
    </row>
    <row r="362" spans="1:1" ht="12.75" customHeight="1" x14ac:dyDescent="0.25">
      <c r="A362" s="1"/>
    </row>
    <row r="363" spans="1:1" ht="12.75" customHeight="1" x14ac:dyDescent="0.25">
      <c r="A363" s="1"/>
    </row>
    <row r="364" spans="1:1" ht="12.75" customHeight="1" x14ac:dyDescent="0.25">
      <c r="A364" s="1"/>
    </row>
  </sheetData>
  <mergeCells count="4">
    <mergeCell ref="A112:F112"/>
    <mergeCell ref="A2:F2"/>
    <mergeCell ref="A1:F1"/>
    <mergeCell ref="A34:F34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Young</dc:creator>
  <cp:lastModifiedBy>Gregory Young</cp:lastModifiedBy>
  <cp:lastPrinted>2022-05-04T15:09:33Z</cp:lastPrinted>
  <dcterms:created xsi:type="dcterms:W3CDTF">2021-10-04T18:53:59Z</dcterms:created>
  <dcterms:modified xsi:type="dcterms:W3CDTF">2022-05-23T17:11:10Z</dcterms:modified>
</cp:coreProperties>
</file>